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2120" windowHeight="8445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<sst xmlns="http://schemas.openxmlformats.org/spreadsheetml/2006/main" count="423" uniqueCount="186">
  <si>
    <t>VI. Koprivničko-križevačka županija</t>
  </si>
  <si>
    <t>N A T J E Č A J</t>
  </si>
  <si>
    <t>Šifra
(škole)
programa</t>
  </si>
  <si>
    <t>NAZIV ŠKOLE I
OBRAZOVNOG PROGRAMA</t>
  </si>
  <si>
    <t>Trajanje</t>
  </si>
  <si>
    <t>Razredni
odjeli</t>
  </si>
  <si>
    <t>Učenici</t>
  </si>
  <si>
    <t>Strani jezik</t>
  </si>
  <si>
    <t>Bodovni prag</t>
  </si>
  <si>
    <t>06-023-502</t>
  </si>
  <si>
    <t>STRUKOVNA ŠKOLA ĐURĐEVAC</t>
  </si>
  <si>
    <t>040604</t>
  </si>
  <si>
    <t>Tehničar za računalstvo</t>
  </si>
  <si>
    <t>040704</t>
  </si>
  <si>
    <t>Tehničar za elektroniku</t>
  </si>
  <si>
    <t>060104</t>
  </si>
  <si>
    <t>Ekonomist</t>
  </si>
  <si>
    <t>141103</t>
  </si>
  <si>
    <t>Vozač motornog vozila</t>
  </si>
  <si>
    <t>013553</t>
  </si>
  <si>
    <t>Strojobravar - JMO</t>
  </si>
  <si>
    <t>3</t>
  </si>
  <si>
    <t>013653</t>
  </si>
  <si>
    <t>Instalater grijanja i klimatizacije - JMO</t>
  </si>
  <si>
    <t>014253</t>
  </si>
  <si>
    <t>Automehaničar - JMO</t>
  </si>
  <si>
    <t>042453</t>
  </si>
  <si>
    <t>Elektroničar-mehaničar - JMO</t>
  </si>
  <si>
    <t>071253</t>
  </si>
  <si>
    <t>Kuhar - JMO</t>
  </si>
  <si>
    <t>071353</t>
  </si>
  <si>
    <t>Konobar - JMO</t>
  </si>
  <si>
    <t>121153</t>
  </si>
  <si>
    <t>Stolar - JMO</t>
  </si>
  <si>
    <t>133153</t>
  </si>
  <si>
    <t>Zidar - JMO</t>
  </si>
  <si>
    <t>250153</t>
  </si>
  <si>
    <t>Kozmetičar - JMO</t>
  </si>
  <si>
    <t>250353</t>
  </si>
  <si>
    <t>Frizer - JMO</t>
  </si>
  <si>
    <t>078193</t>
  </si>
  <si>
    <t>Pomoćni kuhar i slastičar - TES</t>
  </si>
  <si>
    <t>UKUPNO</t>
  </si>
  <si>
    <t>06-023-503</t>
  </si>
  <si>
    <t>GIMNAZIJA DR. IVANA KRANJČEVA ĐURĐEVAC</t>
  </si>
  <si>
    <t>320104</t>
  </si>
  <si>
    <t>Opća gimnazija</t>
  </si>
  <si>
    <t>4</t>
  </si>
  <si>
    <t>06-037501</t>
  </si>
  <si>
    <t>GIMNAZIJA "FRAN GALOVIĆ" KOPRIVNICA</t>
  </si>
  <si>
    <t>Opća gimnazija (za športaše)</t>
  </si>
  <si>
    <t>320204</t>
  </si>
  <si>
    <t>Prirodoslovno-matematička gimnazija</t>
  </si>
  <si>
    <t>320304</t>
  </si>
  <si>
    <t>Jezična gimnazija</t>
  </si>
  <si>
    <t>06-037-503</t>
  </si>
  <si>
    <t>SREDNJA ŠKOLA KOPRIVNICA</t>
  </si>
  <si>
    <t>060404</t>
  </si>
  <si>
    <t>Upravni referent</t>
  </si>
  <si>
    <t>070104</t>
  </si>
  <si>
    <t>Hotelijersko-turistički tehničar</t>
  </si>
  <si>
    <t>090104</t>
  </si>
  <si>
    <t>Prehrambeni tehničar</t>
  </si>
  <si>
    <t>240404</t>
  </si>
  <si>
    <t>Farmaceutski tehničar</t>
  </si>
  <si>
    <t>061103</t>
  </si>
  <si>
    <t>Prodavač</t>
  </si>
  <si>
    <t>091503</t>
  </si>
  <si>
    <t>Rukovatelj prehrambenim strojevima</t>
  </si>
  <si>
    <t>06-037-502</t>
  </si>
  <si>
    <t>OBRTNIČKA ŠKOLA KOPRIVNICA</t>
  </si>
  <si>
    <t>040104</t>
  </si>
  <si>
    <t>Elektrotehničar</t>
  </si>
  <si>
    <t>092153</t>
  </si>
  <si>
    <t>Pekar - JMO</t>
  </si>
  <si>
    <t>092453</t>
  </si>
  <si>
    <t>Mesar - JMO</t>
  </si>
  <si>
    <t>260353</t>
  </si>
  <si>
    <t>Soboslikar-ličilac - JMO</t>
  </si>
  <si>
    <t>133833</t>
  </si>
  <si>
    <t>Monter suhe gradnje</t>
  </si>
  <si>
    <t>06-041-501</t>
  </si>
  <si>
    <t>GIMNAZIJA IVANA ZAKMARDIJA DIJANKOVEČKOG KRIŽEVCI</t>
  </si>
  <si>
    <t>06-041-502</t>
  </si>
  <si>
    <t>SREDNJA ŠKOLA "IVAN SELJANEC" KRIŽEVCI</t>
  </si>
  <si>
    <t>060304</t>
  </si>
  <si>
    <t>Komercijalist</t>
  </si>
  <si>
    <t>222153</t>
  </si>
  <si>
    <t>Krojač - JMO</t>
  </si>
  <si>
    <t>06-041-504</t>
  </si>
  <si>
    <t>SREDNJA GOSPODARSKA ŠKOLA KRIŽEVCI</t>
  </si>
  <si>
    <t>080404</t>
  </si>
  <si>
    <t>Poljoprivredni tehničar opći</t>
  </si>
  <si>
    <t>080504</t>
  </si>
  <si>
    <t>Poljoprivredni tehničar fitofarmaceut</t>
  </si>
  <si>
    <t>090204</t>
  </si>
  <si>
    <t>Mljekarski tehničar</t>
  </si>
  <si>
    <t>100104</t>
  </si>
  <si>
    <t>Veterinarski tehničar</t>
  </si>
  <si>
    <t>011803</t>
  </si>
  <si>
    <t>Mehaničar poljoprivredne mehanizacije</t>
  </si>
  <si>
    <t>06-041-505</t>
  </si>
  <si>
    <t>GLAZBENA ŠKOLA ALBERTA ŠTRIGE KRIŽEVCI</t>
  </si>
  <si>
    <t>290004</t>
  </si>
  <si>
    <t>Glazbenik - program srednje škole</t>
  </si>
  <si>
    <t>290006</t>
  </si>
  <si>
    <t>Glazbenik - pripremna naobrazba</t>
  </si>
  <si>
    <t>2</t>
  </si>
  <si>
    <t>Posebni uvjeti</t>
  </si>
  <si>
    <t>013853</t>
  </si>
  <si>
    <t>Vodoinstalater - JMO</t>
  </si>
  <si>
    <r>
      <t xml:space="preserve">Nastavni predmeti značajni za izbor kandidata                                                   </t>
    </r>
    <r>
      <rPr>
        <i/>
        <sz val="11"/>
        <color indexed="8"/>
        <rFont val="Times New Roman"/>
        <family val="1"/>
      </rPr>
      <t xml:space="preserve">  </t>
    </r>
    <r>
      <rPr>
        <b/>
        <sz val="11"/>
        <color indexed="8"/>
        <rFont val="Times New Roman"/>
        <family val="1"/>
      </rPr>
      <t xml:space="preserve">   </t>
    </r>
  </si>
  <si>
    <t>*detaljnije informacije na oglasnoj ploči</t>
  </si>
  <si>
    <t>*detaljnije informacije na oglasnoj ploči i web stranicama</t>
  </si>
  <si>
    <t>140104</t>
  </si>
  <si>
    <t>Tehničar cestovnog prometa</t>
  </si>
  <si>
    <t>06-037-005</t>
  </si>
  <si>
    <t>GLAZBENA ŠKOLA FORTUNANT PINTARIĆ</t>
  </si>
  <si>
    <t>Medicinska sestra - tehničar opće zdravstvene njege</t>
  </si>
  <si>
    <t>Elektroinstalater - JMO</t>
  </si>
  <si>
    <t>042153</t>
  </si>
  <si>
    <t>241004</t>
  </si>
  <si>
    <t>041203</t>
  </si>
  <si>
    <t>Elektromehaničar</t>
  </si>
  <si>
    <t>071453</t>
  </si>
  <si>
    <t>Slastičar - JMO</t>
  </si>
  <si>
    <t>za upis učenika u prvi razred srednje škole u školskoj godini 2010./2011.</t>
  </si>
  <si>
    <t>Napomena 1:</t>
  </si>
  <si>
    <t>Napomena 2:</t>
  </si>
  <si>
    <t>Napomena 3:</t>
  </si>
  <si>
    <t>Prema odredbi članak 22. točke 2. Zakona o odgoju i obrazovanju u osnovnoj i srednjoj školi ("Narodne novine" broj 87/08 i 86/09) redoviti učenici se upisuju u prvi razred srednje škole u dobi do 17 godina, a iznimno do 18 godina uz odobrenje školskog odbora.</t>
  </si>
  <si>
    <t>Rokovi:</t>
  </si>
  <si>
    <t>Ljetni upisni rok:</t>
  </si>
  <si>
    <t>Jesenski upisni rok:</t>
  </si>
  <si>
    <t>hrvatski jezik, strani jezik, matematika, povijest i zemljopis</t>
  </si>
  <si>
    <t>hrvatski jezik,matematika,fizika,tehnička kultura</t>
  </si>
  <si>
    <t>hrvatski jezik, strani jezik, matematika i biologija</t>
  </si>
  <si>
    <t>hrvatski jezik, kemija, biologija i likovna kultura</t>
  </si>
  <si>
    <t>hrvatski jezik,strani jezik,matematika,fizika,tehnička kultura</t>
  </si>
  <si>
    <t>−</t>
  </si>
  <si>
    <t>hrvatski jezik,strani jezik,matematika,biologija</t>
  </si>
  <si>
    <t>hrvatski jezik,matematika,kemija,biologija</t>
  </si>
  <si>
    <t>hrvatski jezik,kemija,fizika,tehnička kultura</t>
  </si>
  <si>
    <t>hrvatski jezik, matematika, strani jezik, povijest, kemija</t>
  </si>
  <si>
    <t>hrvatski jezik, matematika, strani jezik, povijest, zemljopis</t>
  </si>
  <si>
    <t>hrvatski jezik, matematika, strani jezik, biologija, fizika</t>
  </si>
  <si>
    <t xml:space="preserve">Hrvatski jezik, strani jezik, matematika, povijest i zemljopis </t>
  </si>
  <si>
    <t>Hrvatski jezik, str. jez., matematika, fizika i teh. kultura</t>
  </si>
  <si>
    <t xml:space="preserve">Hrvatski jezik, matematika, fizika i tehnička kultura </t>
  </si>
  <si>
    <t xml:space="preserve">Hrvatski jezik, matematika, likovna i tehnička kultura </t>
  </si>
  <si>
    <t xml:space="preserve">Hrvatski jezik, strani jezik, matematika i biologija </t>
  </si>
  <si>
    <t>Izravan upis (vidi Napomenu 2)</t>
  </si>
  <si>
    <t>-</t>
  </si>
  <si>
    <t>liječnička svjedodžba medicine rada</t>
  </si>
  <si>
    <t>engleski, njemački</t>
  </si>
  <si>
    <t>hrvatski jezik, strani jezik,matematika i zemljopis</t>
  </si>
  <si>
    <t>hrvatski jezik, matematika,kemija i biologija</t>
  </si>
  <si>
    <t>opći uspjeh VII i VIII razr.OŠ; VI.r.GŠ opći uspjeh, gl. predmet, solffeggio i klavir</t>
  </si>
  <si>
    <t>pripremljen program, glazbeni sluh, glazbeno pamćenje i ritam</t>
  </si>
  <si>
    <t>Audicije:
29.06.2010.;
05.07.2010.;
23.08.2010. (sve poslije 16 sati)</t>
  </si>
  <si>
    <t>Objava nepopunjenih upisnih mjesta – 02. srpnja 2010. godine do 12 sati</t>
  </si>
  <si>
    <t>Objava nepopunjenih upisnih mjesta – 08. srpnja 2010. godine do 12 sati</t>
  </si>
  <si>
    <t>hrvatski jezik, matematika, kemija,biologija, tehnička kultura</t>
  </si>
  <si>
    <t>hrvatski jezik, strani jezik,kemija biologija i zemljopis</t>
  </si>
  <si>
    <t>hrvatski jezik, matematika,fizika i tehnička kultura</t>
  </si>
  <si>
    <t>hrvatski jezik, matematika, fizika, kemija, biologija</t>
  </si>
  <si>
    <t>hrvatski jezik, matematika, fizika, tehnička kultura</t>
  </si>
  <si>
    <t>hrvatski jezik, strani jezik, matematika, fizika, tehnička kult.</t>
  </si>
  <si>
    <t>hrvatski jezik, strani jezik, matematika, biologija</t>
  </si>
  <si>
    <t>engl.njem.franc.talijan.</t>
  </si>
  <si>
    <t>hrvatski jezik, matematika, fizika, kemija i biologija</t>
  </si>
  <si>
    <t>hrvatski jezik, strani jezik, kemija, biologija i fizika</t>
  </si>
  <si>
    <t>hrvatski jezik, matematika, biologija, kemija i fizika</t>
  </si>
  <si>
    <t>hrvatski jezik, matenmatika, strani jezik, povijest i zemljopis</t>
  </si>
  <si>
    <t>hrvatski jezik, matenmatika, strani jezik, fizika i biologija</t>
  </si>
  <si>
    <t>engles, njem., franc.</t>
  </si>
  <si>
    <t>Na temelju točke V. Odluke o upisu učenika u I. razred srednje škole u školskoj godini 2010./2011. 
(Klasa: 602-03/10-06/00004, Urbroj: 533-09-10-0034 od 4. lipnja 2010.)   srednje škole objavljuju</t>
  </si>
  <si>
    <t xml:space="preserve">njemački, engleski </t>
  </si>
  <si>
    <r>
      <t xml:space="preserve">U postupku prijave za upis kandidat prilaže: </t>
    </r>
    <r>
      <rPr>
        <b/>
        <sz val="12"/>
        <rFont val="Times New Roman"/>
        <family val="1"/>
      </rPr>
      <t>1</t>
    </r>
    <r>
      <rPr>
        <sz val="12"/>
        <rFont val="Times New Roman"/>
        <family val="1"/>
      </rPr>
      <t xml:space="preserve">) prijavnicu na natječaj; </t>
    </r>
    <r>
      <rPr>
        <b/>
        <sz val="12"/>
        <rFont val="Times New Roman"/>
        <family val="1"/>
      </rPr>
      <t>2</t>
    </r>
    <r>
      <rPr>
        <sz val="12"/>
        <rFont val="Times New Roman"/>
        <family val="1"/>
      </rPr>
      <t xml:space="preserve">) svjedodžbe VII. i VIII. razreda OŠ, </t>
    </r>
    <r>
      <rPr>
        <b/>
        <sz val="12"/>
        <rFont val="Times New Roman"/>
        <family val="1"/>
      </rPr>
      <t>3</t>
    </r>
    <r>
      <rPr>
        <sz val="12"/>
        <rFont val="Times New Roman"/>
        <family val="1"/>
      </rPr>
      <t>) odgovrajuće dokumente kojima dokazuje pravo na izravan upis ili pravo na vrednovanje posebnih rezultata prethodnog obrazovanja, obrazovanja u otežanim uvjetima i sl.</t>
    </r>
  </si>
  <si>
    <r>
      <t xml:space="preserve">Za izravan upis učenici s teškoćama u razvoju prilažu: </t>
    </r>
    <r>
      <rPr>
        <b/>
        <sz val="12"/>
        <rFont val="Times New Roman"/>
        <family val="1"/>
      </rPr>
      <t>1</t>
    </r>
    <r>
      <rPr>
        <sz val="12"/>
        <rFont val="Times New Roman"/>
        <family val="1"/>
      </rPr>
      <t xml:space="preserve">) rješenje Ureda državne uprave u županiji o primjerenom obliku školovanja u osnovnoj školi; </t>
    </r>
    <r>
      <rPr>
        <b/>
        <sz val="12"/>
        <rFont val="Times New Roman"/>
        <family val="1"/>
      </rPr>
      <t>2</t>
    </r>
    <r>
      <rPr>
        <sz val="12"/>
        <rFont val="Times New Roman"/>
        <family val="1"/>
      </rPr>
      <t xml:space="preserve">) nalaz i mišljenje nadležnog Centra za socijalnu skrb o pravima iz socijalne skrbi; </t>
    </r>
    <r>
      <rPr>
        <b/>
        <sz val="12"/>
        <rFont val="Times New Roman"/>
        <family val="1"/>
      </rPr>
      <t>3</t>
    </r>
    <r>
      <rPr>
        <sz val="12"/>
        <rFont val="Times New Roman"/>
        <family val="1"/>
      </rPr>
      <t xml:space="preserve">) mišljenje Službe za profesionalno usmjeravanje o sposobnostima i motivaciji za najmanje dva programa obrazovanja; </t>
    </r>
    <r>
      <rPr>
        <b/>
        <sz val="12"/>
        <rFont val="Times New Roman"/>
        <family val="1"/>
      </rPr>
      <t>4</t>
    </r>
    <r>
      <rPr>
        <sz val="12"/>
        <rFont val="Times New Roman"/>
        <family val="1"/>
      </rPr>
      <t>) zdravstveni list od ovlaštenog liječnika (vođen u prethodnom razdoblju školovanja)</t>
    </r>
  </si>
  <si>
    <r>
      <t>Prvi upisni krug - prijave za upis 28. i 29. lipnja 2010. od 8.</t>
    </r>
    <r>
      <rPr>
        <vertAlign val="superscript"/>
        <sz val="12"/>
        <rFont val="Times New Roman"/>
        <family val="1"/>
      </rPr>
      <t>00</t>
    </r>
    <r>
      <rPr>
        <sz val="12"/>
        <rFont val="Times New Roman"/>
        <family val="1"/>
      </rPr>
      <t xml:space="preserve"> do 16.</t>
    </r>
    <r>
      <rPr>
        <vertAlign val="superscript"/>
        <sz val="12"/>
        <rFont val="Times New Roman"/>
        <family val="1"/>
      </rPr>
      <t>00</t>
    </r>
    <r>
      <rPr>
        <sz val="12"/>
        <rFont val="Times New Roman"/>
        <family val="1"/>
      </rPr>
      <t xml:space="preserve"> sati, objava rezultata 30. lipnja*, upis 1. srpnja 2010. od 8.</t>
    </r>
    <r>
      <rPr>
        <vertAlign val="superscript"/>
        <sz val="12"/>
        <rFont val="Times New Roman"/>
        <family val="1"/>
      </rPr>
      <t>00</t>
    </r>
    <r>
      <rPr>
        <sz val="12"/>
        <rFont val="Times New Roman"/>
        <family val="1"/>
      </rPr>
      <t xml:space="preserve"> do 16.</t>
    </r>
    <r>
      <rPr>
        <vertAlign val="superscript"/>
        <sz val="12"/>
        <rFont val="Times New Roman"/>
        <family val="1"/>
      </rPr>
      <t>00</t>
    </r>
    <r>
      <rPr>
        <sz val="12"/>
        <rFont val="Times New Roman"/>
        <family val="1"/>
      </rPr>
      <t xml:space="preserve"> sati.           </t>
    </r>
  </si>
  <si>
    <r>
      <t>Drugi upisni krug - prijave za upis 5. srpnja 2010. od 8.</t>
    </r>
    <r>
      <rPr>
        <vertAlign val="superscript"/>
        <sz val="12"/>
        <rFont val="Times New Roman"/>
        <family val="1"/>
      </rPr>
      <t>00</t>
    </r>
    <r>
      <rPr>
        <sz val="12"/>
        <rFont val="Times New Roman"/>
        <family val="1"/>
      </rPr>
      <t xml:space="preserve"> do 16.</t>
    </r>
    <r>
      <rPr>
        <vertAlign val="superscript"/>
        <sz val="12"/>
        <rFont val="Times New Roman"/>
        <family val="1"/>
      </rPr>
      <t>00</t>
    </r>
    <r>
      <rPr>
        <sz val="12"/>
        <rFont val="Times New Roman"/>
        <family val="1"/>
      </rPr>
      <t xml:space="preserve"> sati, objava rezultata 6. srpnja*, upis 7. srpnja 2010. od 8.</t>
    </r>
    <r>
      <rPr>
        <vertAlign val="superscript"/>
        <sz val="12"/>
        <rFont val="Times New Roman"/>
        <family val="1"/>
      </rPr>
      <t xml:space="preserve">00 </t>
    </r>
    <r>
      <rPr>
        <sz val="12"/>
        <rFont val="Times New Roman"/>
        <family val="1"/>
      </rPr>
      <t>do 16.</t>
    </r>
    <r>
      <rPr>
        <vertAlign val="superscript"/>
        <sz val="12"/>
        <rFont val="Times New Roman"/>
        <family val="1"/>
      </rPr>
      <t>00</t>
    </r>
    <r>
      <rPr>
        <sz val="12"/>
        <rFont val="Times New Roman"/>
        <family val="1"/>
      </rPr>
      <t xml:space="preserve"> sati..</t>
    </r>
  </si>
  <si>
    <r>
      <t xml:space="preserve">Objava nepopunjenih upisnih mjesta i </t>
    </r>
    <r>
      <rPr>
        <i/>
        <sz val="12"/>
        <rFont val="Times New Roman"/>
        <family val="1"/>
      </rPr>
      <t xml:space="preserve"> </t>
    </r>
    <r>
      <rPr>
        <sz val="12"/>
        <rFont val="Times New Roman"/>
        <family val="1"/>
      </rPr>
      <t>rokova za upis najkasnije do 21. kolovoza 2010. godine</t>
    </r>
  </si>
  <si>
    <r>
      <t>*Objava rezultata</t>
    </r>
    <r>
      <rPr>
        <sz val="12"/>
        <rFont val="Times New Roman"/>
        <family val="1"/>
      </rPr>
      <t xml:space="preserve"> (ljestvice poretka) na oglasnoj ploči i mrežnim stranicama škole</t>
    </r>
  </si>
  <si>
    <t xml:space="preserve">Prijave za upis 23. kolovoza 2010. od 8.00 do 16.00 sati, objava rezultata 24. kolovoza*, </t>
  </si>
  <si>
    <t>upis 25. kolovoza od 8.00 do 16.00 sati i 26. kolovoza 2010. od 8.00 do 12.00 sati.</t>
  </si>
</sst>
</file>

<file path=xl/styles.xml><?xml version="1.0" encoding="utf-8"?>
<styleSheet xmlns="http://schemas.openxmlformats.org/spreadsheetml/2006/main">
  <numFmts count="11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Da&quot;;&quot;Da&quot;;&quot;Ne&quot;"/>
    <numFmt numFmtId="165" formatCode="&quot;Istinito&quot;;&quot;Istinito&quot;;&quot;Neistinito&quot;"/>
    <numFmt numFmtId="166" formatCode="&quot;Uključeno&quot;;&quot;Uključeno&quot;;&quot;Isključeno&quot;"/>
  </numFmts>
  <fonts count="51">
    <font>
      <sz val="10"/>
      <name val="Arial"/>
      <family val="0"/>
    </font>
    <font>
      <sz val="10"/>
      <color indexed="8"/>
      <name val="Arial"/>
      <family val="0"/>
    </font>
    <font>
      <b/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0"/>
      <name val="Times New Roman"/>
      <family val="1"/>
    </font>
    <font>
      <i/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i/>
      <sz val="11"/>
      <name val="Times New Roman"/>
      <family val="1"/>
    </font>
    <font>
      <sz val="11"/>
      <color indexed="8"/>
      <name val="Times New Roman"/>
      <family val="1"/>
    </font>
    <font>
      <b/>
      <i/>
      <sz val="11"/>
      <name val="Times New Roman"/>
      <family val="1"/>
    </font>
    <font>
      <sz val="9"/>
      <name val="Times New Roman"/>
      <family val="1"/>
    </font>
    <font>
      <b/>
      <u val="single"/>
      <sz val="11"/>
      <name val="Times New Roman"/>
      <family val="1"/>
    </font>
    <font>
      <sz val="10"/>
      <name val="Times New Roman"/>
      <family val="1"/>
    </font>
    <font>
      <b/>
      <u val="single"/>
      <sz val="12"/>
      <name val="Times New Roman"/>
      <family val="1"/>
    </font>
    <font>
      <b/>
      <sz val="14"/>
      <name val="Times New Roman"/>
      <family val="1"/>
    </font>
    <font>
      <sz val="12"/>
      <name val="Times New Roman"/>
      <family val="1"/>
    </font>
    <font>
      <b/>
      <sz val="18"/>
      <color indexed="12"/>
      <name val="Times New Roman"/>
      <family val="1"/>
    </font>
    <font>
      <sz val="13"/>
      <color indexed="12"/>
      <name val="Times New Roman"/>
      <family val="1"/>
    </font>
    <font>
      <sz val="11"/>
      <name val="Arial Narrow"/>
      <family val="2"/>
    </font>
    <font>
      <sz val="10"/>
      <color indexed="8"/>
      <name val="MS Sans Serif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MS Sans Serif"/>
      <family val="0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u val="single"/>
      <sz val="10"/>
      <color indexed="36"/>
      <name val="MS Sans Serif"/>
      <family val="0"/>
    </font>
    <font>
      <b/>
      <sz val="10"/>
      <name val="Arial"/>
      <family val="0"/>
    </font>
    <font>
      <i/>
      <sz val="10"/>
      <name val="Arial"/>
      <family val="0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name val="Arial Narrow"/>
      <family val="2"/>
    </font>
    <font>
      <u val="single"/>
      <sz val="10"/>
      <name val="Arial"/>
      <family val="0"/>
    </font>
    <font>
      <b/>
      <sz val="12"/>
      <name val="Times New Roman"/>
      <family val="1"/>
    </font>
    <font>
      <sz val="14"/>
      <name val="Times New Roman"/>
      <family val="1"/>
    </font>
    <font>
      <i/>
      <sz val="12"/>
      <name val="Times New Roman"/>
      <family val="1"/>
    </font>
    <font>
      <i/>
      <sz val="14"/>
      <name val="Times New Roman"/>
      <family val="1"/>
    </font>
    <font>
      <sz val="12"/>
      <name val="Arial"/>
      <family val="0"/>
    </font>
    <font>
      <sz val="12"/>
      <color indexed="8"/>
      <name val="Times New Roman"/>
      <family val="1"/>
    </font>
    <font>
      <vertAlign val="superscript"/>
      <sz val="12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3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ck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thick"/>
    </border>
    <border>
      <left>
        <color indexed="63"/>
      </left>
      <right>
        <color indexed="63"/>
      </right>
      <top style="thin"/>
      <bottom style="thick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ck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ck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 style="thick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8">
    <xf numFmtId="0" fontId="0" fillId="0" borderId="0">
      <alignment/>
      <protection/>
    </xf>
    <xf numFmtId="0" fontId="3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5" borderId="0" applyNumberFormat="0" applyBorder="0" applyAlignment="0" applyProtection="0"/>
    <xf numFmtId="0" fontId="21" fillId="8" borderId="0" applyNumberFormat="0" applyBorder="0" applyAlignment="0" applyProtection="0"/>
    <xf numFmtId="0" fontId="21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9" borderId="0" applyNumberFormat="0" applyBorder="0" applyAlignment="0" applyProtection="0"/>
    <xf numFmtId="0" fontId="23" fillId="3" borderId="0" applyNumberFormat="0" applyBorder="0" applyAlignment="0" applyProtection="0"/>
    <xf numFmtId="0" fontId="24" fillId="20" borderId="1" applyNumberFormat="0" applyAlignment="0" applyProtection="0"/>
    <xf numFmtId="0" fontId="25" fillId="21" borderId="2" applyNumberFormat="0" applyAlignment="0" applyProtection="0"/>
    <xf numFmtId="0" fontId="26" fillId="0" borderId="0" applyNumberFormat="0" applyFill="0" applyBorder="0" applyAlignment="0" applyProtection="0"/>
    <xf numFmtId="0" fontId="27" fillId="4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7" borderId="1" applyNumberFormat="0" applyAlignment="0" applyProtection="0"/>
    <xf numFmtId="0" fontId="33" fillId="0" borderId="6" applyNumberFormat="0" applyFill="0" applyAlignment="0" applyProtection="0"/>
    <xf numFmtId="0" fontId="34" fillId="22" borderId="0" applyNumberFormat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3" borderId="7" applyNumberFormat="0" applyFont="0" applyAlignment="0" applyProtection="0"/>
    <xf numFmtId="0" fontId="20" fillId="0" borderId="0">
      <alignment/>
      <protection/>
    </xf>
    <xf numFmtId="0" fontId="35" fillId="20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46">
    <xf numFmtId="0" fontId="0" fillId="0" borderId="0" xfId="0" applyAlignment="1">
      <alignment/>
    </xf>
    <xf numFmtId="49" fontId="2" fillId="4" borderId="10" xfId="0" applyNumberFormat="1" applyFont="1" applyFill="1" applyBorder="1" applyAlignment="1">
      <alignment horizontal="center" vertical="center" wrapText="1"/>
    </xf>
    <xf numFmtId="49" fontId="3" fillId="4" borderId="10" xfId="0" applyNumberFormat="1" applyFont="1" applyFill="1" applyBorder="1" applyAlignment="1">
      <alignment horizontal="center" vertical="center" wrapText="1"/>
    </xf>
    <xf numFmtId="2" fontId="2" fillId="4" borderId="10" xfId="0" applyNumberFormat="1" applyFont="1" applyFill="1" applyBorder="1" applyAlignment="1">
      <alignment horizontal="center" vertical="center" textRotation="90"/>
    </xf>
    <xf numFmtId="49" fontId="4" fillId="4" borderId="10" xfId="54" applyNumberFormat="1" applyFont="1" applyFill="1" applyBorder="1" applyAlignment="1">
      <alignment horizontal="center" vertical="center" textRotation="90" wrapText="1"/>
      <protection/>
    </xf>
    <xf numFmtId="1" fontId="4" fillId="4" borderId="10" xfId="54" applyNumberFormat="1" applyFont="1" applyFill="1" applyBorder="1" applyAlignment="1">
      <alignment horizontal="center" vertical="center" textRotation="90" wrapText="1"/>
      <protection/>
    </xf>
    <xf numFmtId="2" fontId="3" fillId="4" borderId="10" xfId="0" applyNumberFormat="1" applyFont="1" applyFill="1" applyBorder="1" applyAlignment="1">
      <alignment horizontal="center" vertical="center" wrapText="1"/>
    </xf>
    <xf numFmtId="2" fontId="3" fillId="4" borderId="10" xfId="0" applyNumberFormat="1" applyFont="1" applyFill="1" applyBorder="1" applyAlignment="1">
      <alignment horizontal="center" vertical="center"/>
    </xf>
    <xf numFmtId="0" fontId="6" fillId="4" borderId="10" xfId="0" applyFont="1" applyFill="1" applyBorder="1" applyAlignment="1">
      <alignment horizontal="center" vertical="center" wrapText="1"/>
    </xf>
    <xf numFmtId="49" fontId="7" fillId="24" borderId="0" xfId="52" applyNumberFormat="1" applyFont="1" applyFill="1" applyBorder="1" applyAlignment="1" applyProtection="1">
      <alignment horizontal="center" vertical="center"/>
      <protection locked="0"/>
    </xf>
    <xf numFmtId="2" fontId="8" fillId="24" borderId="0" xfId="0" applyNumberFormat="1" applyFont="1" applyFill="1" applyBorder="1" applyAlignment="1">
      <alignment horizontal="right"/>
    </xf>
    <xf numFmtId="1" fontId="8" fillId="24" borderId="0" xfId="52" applyNumberFormat="1" applyFont="1" applyFill="1" applyBorder="1" applyAlignment="1">
      <alignment horizontal="right" vertical="center"/>
      <protection/>
    </xf>
    <xf numFmtId="1" fontId="7" fillId="0" borderId="10" xfId="0" applyNumberFormat="1" applyFont="1" applyFill="1" applyBorder="1" applyAlignment="1">
      <alignment horizontal="center" vertical="center"/>
    </xf>
    <xf numFmtId="1" fontId="7" fillId="0" borderId="10" xfId="0" applyNumberFormat="1" applyFont="1" applyFill="1" applyBorder="1" applyAlignment="1">
      <alignment horizontal="right" vertical="center"/>
    </xf>
    <xf numFmtId="49" fontId="7" fillId="0" borderId="10" xfId="0" applyNumberFormat="1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49" fontId="7" fillId="0" borderId="10" xfId="53" applyNumberFormat="1" applyFont="1" applyFill="1" applyBorder="1" applyAlignment="1">
      <alignment horizontal="center" vertical="center"/>
      <protection/>
    </xf>
    <xf numFmtId="2" fontId="7" fillId="0" borderId="10" xfId="52" applyNumberFormat="1" applyFont="1" applyFill="1" applyBorder="1" applyAlignment="1">
      <alignment horizontal="right"/>
      <protection/>
    </xf>
    <xf numFmtId="2" fontId="7" fillId="0" borderId="11" xfId="52" applyNumberFormat="1" applyFont="1" applyFill="1" applyBorder="1" applyAlignment="1">
      <alignment horizontal="right"/>
      <protection/>
    </xf>
    <xf numFmtId="1" fontId="7" fillId="0" borderId="11" xfId="0" applyNumberFormat="1" applyFont="1" applyFill="1" applyBorder="1" applyAlignment="1">
      <alignment horizontal="right" vertical="center"/>
    </xf>
    <xf numFmtId="0" fontId="7" fillId="0" borderId="11" xfId="0" applyFont="1" applyFill="1" applyBorder="1" applyAlignment="1">
      <alignment horizontal="center" vertical="center"/>
    </xf>
    <xf numFmtId="49" fontId="6" fillId="0" borderId="12" xfId="52" applyNumberFormat="1" applyFont="1" applyFill="1" applyBorder="1" applyAlignment="1">
      <alignment horizontal="center" vertical="center"/>
      <protection/>
    </xf>
    <xf numFmtId="49" fontId="6" fillId="0" borderId="12" xfId="52" applyNumberFormat="1" applyFont="1" applyFill="1" applyBorder="1" applyAlignment="1">
      <alignment horizontal="left" vertical="center"/>
      <protection/>
    </xf>
    <xf numFmtId="49" fontId="7" fillId="0" borderId="12" xfId="52" applyNumberFormat="1" applyFont="1" applyFill="1" applyBorder="1" applyAlignment="1">
      <alignment horizontal="center" vertical="center"/>
      <protection/>
    </xf>
    <xf numFmtId="2" fontId="6" fillId="0" borderId="12" xfId="52" applyNumberFormat="1" applyFont="1" applyFill="1" applyBorder="1" applyAlignment="1">
      <alignment horizontal="right"/>
      <protection/>
    </xf>
    <xf numFmtId="1" fontId="6" fillId="0" borderId="12" xfId="0" applyNumberFormat="1" applyFont="1" applyFill="1" applyBorder="1" applyAlignment="1">
      <alignment horizontal="right" vertical="center"/>
    </xf>
    <xf numFmtId="0" fontId="6" fillId="0" borderId="12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vertical="center"/>
    </xf>
    <xf numFmtId="49" fontId="6" fillId="24" borderId="0" xfId="52" applyNumberFormat="1" applyFont="1" applyFill="1" applyBorder="1" applyAlignment="1">
      <alignment horizontal="center" vertical="center"/>
      <protection/>
    </xf>
    <xf numFmtId="49" fontId="6" fillId="24" borderId="0" xfId="52" applyNumberFormat="1" applyFont="1" applyFill="1" applyBorder="1" applyAlignment="1">
      <alignment horizontal="left" vertical="center"/>
      <protection/>
    </xf>
    <xf numFmtId="49" fontId="7" fillId="24" borderId="0" xfId="52" applyNumberFormat="1" applyFont="1" applyFill="1" applyBorder="1" applyAlignment="1">
      <alignment horizontal="center" vertical="center"/>
      <protection/>
    </xf>
    <xf numFmtId="2" fontId="7" fillId="24" borderId="0" xfId="52" applyNumberFormat="1" applyFont="1" applyFill="1" applyBorder="1" applyAlignment="1">
      <alignment horizontal="right"/>
      <protection/>
    </xf>
    <xf numFmtId="1" fontId="7" fillId="24" borderId="0" xfId="0" applyNumberFormat="1" applyFont="1" applyFill="1" applyBorder="1" applyAlignment="1">
      <alignment horizontal="right" vertical="center"/>
    </xf>
    <xf numFmtId="49" fontId="7" fillId="0" borderId="11" xfId="0" applyNumberFormat="1" applyFont="1" applyFill="1" applyBorder="1" applyAlignment="1">
      <alignment horizontal="center" vertical="center"/>
    </xf>
    <xf numFmtId="49" fontId="6" fillId="0" borderId="12" xfId="0" applyNumberFormat="1" applyFont="1" applyFill="1" applyBorder="1" applyAlignment="1" applyProtection="1">
      <alignment horizontal="center" vertical="center"/>
      <protection locked="0"/>
    </xf>
    <xf numFmtId="1" fontId="6" fillId="0" borderId="12" xfId="52" applyNumberFormat="1" applyFont="1" applyFill="1" applyBorder="1" applyAlignment="1">
      <alignment horizontal="right" vertical="center"/>
      <protection/>
    </xf>
    <xf numFmtId="49" fontId="6" fillId="0" borderId="12" xfId="0" applyNumberFormat="1" applyFont="1" applyFill="1" applyBorder="1" applyAlignment="1">
      <alignment horizontal="center" vertical="center"/>
    </xf>
    <xf numFmtId="1" fontId="7" fillId="0" borderId="11" xfId="0" applyNumberFormat="1" applyFont="1" applyFill="1" applyBorder="1" applyAlignment="1">
      <alignment horizontal="center" vertical="center"/>
    </xf>
    <xf numFmtId="0" fontId="7" fillId="0" borderId="0" xfId="0" applyFont="1" applyFill="1" applyBorder="1" applyAlignment="1">
      <alignment vertical="center"/>
    </xf>
    <xf numFmtId="0" fontId="9" fillId="0" borderId="0" xfId="0" applyFont="1" applyFill="1" applyAlignment="1">
      <alignment/>
    </xf>
    <xf numFmtId="1" fontId="7" fillId="0" borderId="0" xfId="0" applyNumberFormat="1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 vertical="center"/>
    </xf>
    <xf numFmtId="49" fontId="7" fillId="0" borderId="0" xfId="0" applyNumberFormat="1" applyFont="1" applyFill="1" applyBorder="1" applyAlignment="1">
      <alignment horizontal="left" vertical="center"/>
    </xf>
    <xf numFmtId="49" fontId="6" fillId="0" borderId="0" xfId="0" applyNumberFormat="1" applyFont="1" applyFill="1" applyBorder="1" applyAlignment="1">
      <alignment horizontal="left" vertical="center"/>
    </xf>
    <xf numFmtId="0" fontId="7" fillId="0" borderId="10" xfId="0" applyFont="1" applyFill="1" applyBorder="1" applyAlignment="1" quotePrefix="1">
      <alignment horizontal="center" vertical="center"/>
    </xf>
    <xf numFmtId="49" fontId="7" fillId="0" borderId="0" xfId="0" applyNumberFormat="1" applyFont="1" applyFill="1" applyBorder="1" applyAlignment="1">
      <alignment horizontal="center" vertical="center"/>
    </xf>
    <xf numFmtId="2" fontId="3" fillId="0" borderId="0" xfId="0" applyNumberFormat="1" applyFont="1" applyFill="1" applyBorder="1" applyAlignment="1">
      <alignment horizontal="right"/>
    </xf>
    <xf numFmtId="1" fontId="3" fillId="0" borderId="0" xfId="0" applyNumberFormat="1" applyFont="1" applyFill="1" applyBorder="1" applyAlignment="1">
      <alignment horizontal="right"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vertical="center"/>
    </xf>
    <xf numFmtId="0" fontId="10" fillId="0" borderId="0" xfId="55" applyFont="1" applyFill="1" applyAlignment="1">
      <alignment horizontal="left" vertical="center" indent="1"/>
      <protection/>
    </xf>
    <xf numFmtId="0" fontId="7" fillId="0" borderId="0" xfId="0" applyFont="1" applyFill="1" applyBorder="1" applyAlignment="1">
      <alignment horizontal="left" vertical="center"/>
    </xf>
    <xf numFmtId="0" fontId="13" fillId="0" borderId="0" xfId="0" applyFont="1" applyFill="1" applyAlignment="1">
      <alignment/>
    </xf>
    <xf numFmtId="0" fontId="9" fillId="24" borderId="13" xfId="0" applyFont="1" applyFill="1" applyBorder="1" applyAlignment="1">
      <alignment vertical="center" wrapText="1"/>
    </xf>
    <xf numFmtId="49" fontId="6" fillId="0" borderId="0" xfId="52" applyNumberFormat="1" applyFont="1" applyFill="1" applyBorder="1" applyAlignment="1">
      <alignment horizontal="center" vertical="center"/>
      <protection/>
    </xf>
    <xf numFmtId="49" fontId="6" fillId="0" borderId="0" xfId="52" applyNumberFormat="1" applyFont="1" applyFill="1" applyBorder="1" applyAlignment="1">
      <alignment horizontal="left" vertical="center"/>
      <protection/>
    </xf>
    <xf numFmtId="49" fontId="7" fillId="0" borderId="0" xfId="52" applyNumberFormat="1" applyFont="1" applyFill="1" applyBorder="1" applyAlignment="1">
      <alignment horizontal="center" vertical="center"/>
      <protection/>
    </xf>
    <xf numFmtId="2" fontId="6" fillId="0" borderId="0" xfId="0" applyNumberFormat="1" applyFont="1" applyFill="1" applyBorder="1" applyAlignment="1">
      <alignment horizontal="right"/>
    </xf>
    <xf numFmtId="1" fontId="6" fillId="0" borderId="0" xfId="52" applyNumberFormat="1" applyFont="1" applyFill="1" applyBorder="1" applyAlignment="1">
      <alignment horizontal="right" vertical="center"/>
      <protection/>
    </xf>
    <xf numFmtId="1" fontId="6" fillId="0" borderId="0" xfId="0" applyNumberFormat="1" applyFont="1" applyFill="1" applyBorder="1" applyAlignment="1">
      <alignment horizontal="center" vertical="center"/>
    </xf>
    <xf numFmtId="0" fontId="15" fillId="0" borderId="0" xfId="55" applyFont="1" applyFill="1" applyAlignment="1">
      <alignment vertical="center"/>
      <protection/>
    </xf>
    <xf numFmtId="49" fontId="7" fillId="0" borderId="13" xfId="53" applyNumberFormat="1" applyFont="1" applyFill="1" applyBorder="1" applyAlignment="1">
      <alignment horizontal="center" vertical="center"/>
      <protection/>
    </xf>
    <xf numFmtId="1" fontId="6" fillId="0" borderId="14" xfId="0" applyNumberFormat="1" applyFont="1" applyFill="1" applyBorder="1" applyAlignment="1">
      <alignment horizontal="center" vertical="center"/>
    </xf>
    <xf numFmtId="0" fontId="6" fillId="0" borderId="14" xfId="0" applyFont="1" applyFill="1" applyBorder="1" applyAlignment="1">
      <alignment vertical="center"/>
    </xf>
    <xf numFmtId="1" fontId="42" fillId="0" borderId="15" xfId="0" applyNumberFormat="1" applyFont="1" applyFill="1" applyBorder="1" applyAlignment="1">
      <alignment horizontal="right" vertical="center"/>
    </xf>
    <xf numFmtId="0" fontId="7" fillId="0" borderId="16" xfId="0" applyFont="1" applyFill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13" fillId="0" borderId="0" xfId="0" applyFont="1" applyAlignment="1">
      <alignment wrapText="1"/>
    </xf>
    <xf numFmtId="0" fontId="15" fillId="0" borderId="0" xfId="0" applyFont="1" applyAlignment="1">
      <alignment wrapText="1"/>
    </xf>
    <xf numFmtId="49" fontId="14" fillId="0" borderId="0" xfId="0" applyNumberFormat="1" applyFont="1" applyFill="1" applyBorder="1" applyAlignment="1">
      <alignment horizontal="left" vertical="center"/>
    </xf>
    <xf numFmtId="49" fontId="12" fillId="0" borderId="0" xfId="52" applyNumberFormat="1" applyFont="1" applyFill="1" applyBorder="1" applyAlignment="1">
      <alignment horizontal="left" vertical="center"/>
      <protection/>
    </xf>
    <xf numFmtId="0" fontId="43" fillId="0" borderId="0" xfId="0" applyFont="1" applyAlignment="1">
      <alignment horizontal="left" vertical="center"/>
    </xf>
    <xf numFmtId="0" fontId="9" fillId="24" borderId="18" xfId="0" applyFont="1" applyFill="1" applyBorder="1" applyAlignment="1">
      <alignment horizontal="right" vertical="center" wrapText="1"/>
    </xf>
    <xf numFmtId="0" fontId="0" fillId="0" borderId="19" xfId="0" applyBorder="1" applyAlignment="1">
      <alignment horizontal="center" vertical="center"/>
    </xf>
    <xf numFmtId="0" fontId="9" fillId="24" borderId="13" xfId="0" applyFont="1" applyFill="1" applyBorder="1" applyAlignment="1">
      <alignment horizontal="right" vertical="center" wrapText="1"/>
    </xf>
    <xf numFmtId="0" fontId="9" fillId="24" borderId="13" xfId="0" applyFont="1" applyFill="1" applyBorder="1" applyAlignment="1">
      <alignment vertical="center" wrapText="1"/>
    </xf>
    <xf numFmtId="0" fontId="0" fillId="0" borderId="18" xfId="0" applyBorder="1" applyAlignment="1">
      <alignment vertical="center" wrapText="1"/>
    </xf>
    <xf numFmtId="0" fontId="16" fillId="0" borderId="0" xfId="55" applyFont="1" applyFill="1" applyAlignment="1">
      <alignment horizontal="center" vertical="center" wrapText="1"/>
      <protection/>
    </xf>
    <xf numFmtId="0" fontId="18" fillId="0" borderId="0" xfId="55" applyFont="1" applyFill="1" applyAlignment="1">
      <alignment horizontal="center" vertical="center"/>
      <protection/>
    </xf>
    <xf numFmtId="0" fontId="17" fillId="0" borderId="0" xfId="55" applyFont="1" applyFill="1" applyAlignment="1">
      <alignment horizontal="center" vertical="center"/>
      <protection/>
    </xf>
    <xf numFmtId="0" fontId="7" fillId="0" borderId="20" xfId="0" applyFont="1" applyFill="1" applyBorder="1" applyAlignment="1">
      <alignment horizontal="center" vertical="center"/>
    </xf>
    <xf numFmtId="0" fontId="7" fillId="0" borderId="21" xfId="0" applyFont="1" applyFill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7" fillId="0" borderId="11" xfId="0" applyFont="1" applyFill="1" applyBorder="1" applyAlignment="1" quotePrefix="1">
      <alignment horizontal="center" vertical="center"/>
    </xf>
    <xf numFmtId="0" fontId="11" fillId="0" borderId="11" xfId="0" applyFont="1" applyFill="1" applyBorder="1" applyAlignment="1">
      <alignment horizontal="left" vertical="center" wrapText="1"/>
    </xf>
    <xf numFmtId="0" fontId="11" fillId="0" borderId="23" xfId="0" applyFont="1" applyFill="1" applyBorder="1" applyAlignment="1">
      <alignment horizontal="left" vertical="center" wrapText="1"/>
    </xf>
    <xf numFmtId="0" fontId="15" fillId="0" borderId="0" xfId="0" applyFont="1" applyAlignment="1">
      <alignment/>
    </xf>
    <xf numFmtId="0" fontId="45" fillId="0" borderId="0" xfId="0" applyFont="1" applyAlignment="1">
      <alignment/>
    </xf>
    <xf numFmtId="0" fontId="47" fillId="0" borderId="0" xfId="0" applyFont="1" applyAlignment="1">
      <alignment/>
    </xf>
    <xf numFmtId="49" fontId="7" fillId="0" borderId="10" xfId="0" applyNumberFormat="1" applyFont="1" applyFill="1" applyBorder="1" applyAlignment="1">
      <alignment horizontal="left" vertical="center"/>
    </xf>
    <xf numFmtId="0" fontId="7" fillId="0" borderId="0" xfId="0" applyFont="1" applyAlignment="1">
      <alignment/>
    </xf>
    <xf numFmtId="0" fontId="7" fillId="0" borderId="10" xfId="0" applyFont="1" applyBorder="1" applyAlignment="1">
      <alignment wrapText="1"/>
    </xf>
    <xf numFmtId="0" fontId="7" fillId="0" borderId="24" xfId="0" applyFont="1" applyBorder="1" applyAlignment="1">
      <alignment vertical="center" wrapText="1"/>
    </xf>
    <xf numFmtId="49" fontId="7" fillId="0" borderId="10" xfId="53" applyNumberFormat="1" applyFont="1" applyFill="1" applyBorder="1" applyAlignment="1">
      <alignment horizontal="left" vertical="center"/>
      <protection/>
    </xf>
    <xf numFmtId="49" fontId="7" fillId="0" borderId="13" xfId="0" applyNumberFormat="1" applyFont="1" applyFill="1" applyBorder="1" applyAlignment="1">
      <alignment horizontal="left" vertical="center"/>
    </xf>
    <xf numFmtId="49" fontId="7" fillId="0" borderId="13" xfId="53" applyNumberFormat="1" applyFont="1" applyFill="1" applyBorder="1" applyAlignment="1">
      <alignment horizontal="left" vertical="center"/>
      <protection/>
    </xf>
    <xf numFmtId="49" fontId="7" fillId="0" borderId="25" xfId="53" applyNumberFormat="1" applyFont="1" applyFill="1" applyBorder="1" applyAlignment="1">
      <alignment horizontal="left" vertical="center"/>
      <protection/>
    </xf>
    <xf numFmtId="49" fontId="7" fillId="0" borderId="26" xfId="53" applyNumberFormat="1" applyFont="1" applyFill="1" applyBorder="1" applyAlignment="1">
      <alignment horizontal="left" vertical="center"/>
      <protection/>
    </xf>
    <xf numFmtId="0" fontId="7" fillId="0" borderId="10" xfId="0" applyFont="1" applyBorder="1" applyAlignment="1">
      <alignment horizontal="left"/>
    </xf>
    <xf numFmtId="0" fontId="7" fillId="0" borderId="10" xfId="0" applyFont="1" applyBorder="1" applyAlignment="1">
      <alignment horizontal="left" wrapText="1"/>
    </xf>
    <xf numFmtId="0" fontId="7" fillId="0" borderId="0" xfId="0" applyFont="1" applyAlignment="1">
      <alignment horizontal="left"/>
    </xf>
    <xf numFmtId="1" fontId="7" fillId="0" borderId="10" xfId="0" applyNumberFormat="1" applyFont="1" applyFill="1" applyBorder="1" applyAlignment="1">
      <alignment horizontal="left" vertical="center"/>
    </xf>
    <xf numFmtId="2" fontId="6" fillId="0" borderId="12" xfId="52" applyNumberFormat="1" applyFont="1" applyFill="1" applyBorder="1" applyAlignment="1">
      <alignment horizontal="center" vertical="center"/>
      <protection/>
    </xf>
    <xf numFmtId="49" fontId="7" fillId="0" borderId="10" xfId="53" applyNumberFormat="1" applyFont="1" applyFill="1" applyBorder="1" applyAlignment="1">
      <alignment horizontal="left" vertical="center" wrapText="1"/>
      <protection/>
    </xf>
    <xf numFmtId="2" fontId="7" fillId="0" borderId="10" xfId="52" applyNumberFormat="1" applyFont="1" applyFill="1" applyBorder="1" applyAlignment="1">
      <alignment horizontal="right" vertical="center"/>
      <protection/>
    </xf>
    <xf numFmtId="0" fontId="9" fillId="0" borderId="10" xfId="0" applyFont="1" applyBorder="1" applyAlignment="1">
      <alignment horizontal="left" vertical="center" wrapText="1"/>
    </xf>
    <xf numFmtId="49" fontId="6" fillId="0" borderId="20" xfId="0" applyNumberFormat="1" applyFont="1" applyFill="1" applyBorder="1" applyAlignment="1">
      <alignment horizontal="center" vertical="center"/>
    </xf>
    <xf numFmtId="2" fontId="6" fillId="0" borderId="20" xfId="52" applyNumberFormat="1" applyFont="1" applyFill="1" applyBorder="1" applyAlignment="1">
      <alignment horizontal="center" vertical="center"/>
      <protection/>
    </xf>
    <xf numFmtId="1" fontId="6" fillId="0" borderId="20" xfId="0" applyNumberFormat="1" applyFont="1" applyFill="1" applyBorder="1" applyAlignment="1">
      <alignment horizontal="right" vertical="center"/>
    </xf>
    <xf numFmtId="49" fontId="7" fillId="0" borderId="15" xfId="0" applyNumberFormat="1" applyFont="1" applyFill="1" applyBorder="1" applyAlignment="1">
      <alignment horizontal="center" vertical="center"/>
    </xf>
    <xf numFmtId="2" fontId="7" fillId="0" borderId="15" xfId="52" applyNumberFormat="1" applyFont="1" applyFill="1" applyBorder="1" applyAlignment="1">
      <alignment horizontal="right"/>
      <protection/>
    </xf>
    <xf numFmtId="1" fontId="7" fillId="0" borderId="15" xfId="0" applyNumberFormat="1" applyFont="1" applyFill="1" applyBorder="1" applyAlignment="1">
      <alignment horizontal="right" vertical="center"/>
    </xf>
    <xf numFmtId="0" fontId="7" fillId="0" borderId="11" xfId="0" applyFont="1" applyBorder="1" applyAlignment="1">
      <alignment horizontal="center" vertical="center" wrapText="1"/>
    </xf>
    <xf numFmtId="0" fontId="7" fillId="0" borderId="27" xfId="0" applyFont="1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center" wrapText="1"/>
    </xf>
    <xf numFmtId="0" fontId="7" fillId="0" borderId="23" xfId="0" applyFont="1" applyBorder="1" applyAlignment="1">
      <alignment horizontal="center" vertical="center" wrapText="1"/>
    </xf>
    <xf numFmtId="0" fontId="9" fillId="24" borderId="18" xfId="0" applyFont="1" applyFill="1" applyBorder="1" applyAlignment="1">
      <alignment horizontal="left" vertical="center" wrapText="1"/>
    </xf>
    <xf numFmtId="0" fontId="0" fillId="0" borderId="18" xfId="0" applyBorder="1" applyAlignment="1">
      <alignment horizontal="left" vertical="center"/>
    </xf>
    <xf numFmtId="49" fontId="42" fillId="0" borderId="28" xfId="52" applyNumberFormat="1" applyFont="1" applyFill="1" applyBorder="1" applyAlignment="1">
      <alignment horizontal="center" vertical="center"/>
      <protection/>
    </xf>
    <xf numFmtId="49" fontId="42" fillId="0" borderId="28" xfId="52" applyNumberFormat="1" applyFont="1" applyFill="1" applyBorder="1" applyAlignment="1">
      <alignment horizontal="left" vertical="center"/>
      <protection/>
    </xf>
    <xf numFmtId="1" fontId="19" fillId="0" borderId="28" xfId="0" applyNumberFormat="1" applyFont="1" applyFill="1" applyBorder="1" applyAlignment="1">
      <alignment horizontal="center" vertical="center"/>
    </xf>
    <xf numFmtId="2" fontId="42" fillId="0" borderId="28" xfId="0" applyNumberFormat="1" applyFont="1" applyFill="1" applyBorder="1" applyAlignment="1">
      <alignment horizontal="right" vertical="center"/>
    </xf>
    <xf numFmtId="1" fontId="42" fillId="0" borderId="28" xfId="0" applyNumberFormat="1" applyFont="1" applyFill="1" applyBorder="1" applyAlignment="1">
      <alignment horizontal="right" vertical="center"/>
    </xf>
    <xf numFmtId="49" fontId="7" fillId="0" borderId="29" xfId="53" applyNumberFormat="1" applyFont="1" applyFill="1" applyBorder="1" applyAlignment="1">
      <alignment horizontal="center" vertical="center"/>
      <protection/>
    </xf>
    <xf numFmtId="49" fontId="7" fillId="0" borderId="29" xfId="53" applyNumberFormat="1" applyFont="1" applyFill="1" applyBorder="1" applyAlignment="1">
      <alignment horizontal="left" vertical="center"/>
      <protection/>
    </xf>
    <xf numFmtId="49" fontId="7" fillId="0" borderId="29" xfId="0" applyNumberFormat="1" applyFont="1" applyFill="1" applyBorder="1" applyAlignment="1">
      <alignment horizontal="center" vertical="center"/>
    </xf>
    <xf numFmtId="2" fontId="7" fillId="0" borderId="29" xfId="52" applyNumberFormat="1" applyFont="1" applyFill="1" applyBorder="1" applyAlignment="1">
      <alignment horizontal="right" vertical="center"/>
      <protection/>
    </xf>
    <xf numFmtId="1" fontId="7" fillId="0" borderId="29" xfId="0" applyNumberFormat="1" applyFont="1" applyFill="1" applyBorder="1" applyAlignment="1">
      <alignment horizontal="right" vertical="center"/>
    </xf>
    <xf numFmtId="1" fontId="7" fillId="0" borderId="29" xfId="0" applyNumberFormat="1" applyFont="1" applyFill="1" applyBorder="1" applyAlignment="1">
      <alignment horizontal="left" vertical="center"/>
    </xf>
    <xf numFmtId="1" fontId="7" fillId="0" borderId="29" xfId="0" applyNumberFormat="1" applyFont="1" applyFill="1" applyBorder="1" applyAlignment="1">
      <alignment horizontal="center" vertical="center"/>
    </xf>
    <xf numFmtId="1" fontId="19" fillId="24" borderId="20" xfId="0" applyNumberFormat="1" applyFont="1" applyFill="1" applyBorder="1" applyAlignment="1">
      <alignment horizontal="center" vertical="center"/>
    </xf>
    <xf numFmtId="2" fontId="19" fillId="24" borderId="20" xfId="0" applyNumberFormat="1" applyFont="1" applyFill="1" applyBorder="1" applyAlignment="1">
      <alignment horizontal="right" vertical="center"/>
    </xf>
    <xf numFmtId="49" fontId="42" fillId="24" borderId="20" xfId="0" applyNumberFormat="1" applyFont="1" applyFill="1" applyBorder="1" applyAlignment="1">
      <alignment horizontal="center" vertical="center"/>
    </xf>
    <xf numFmtId="1" fontId="19" fillId="24" borderId="20" xfId="0" applyNumberFormat="1" applyFont="1" applyFill="1" applyBorder="1" applyAlignment="1">
      <alignment horizontal="right" vertical="center"/>
    </xf>
    <xf numFmtId="0" fontId="9" fillId="24" borderId="30" xfId="0" applyFont="1" applyFill="1" applyBorder="1" applyAlignment="1">
      <alignment horizontal="left" vertical="center" wrapText="1"/>
    </xf>
    <xf numFmtId="2" fontId="6" fillId="0" borderId="12" xfId="0" applyNumberFormat="1" applyFont="1" applyFill="1" applyBorder="1" applyAlignment="1">
      <alignment horizontal="right"/>
    </xf>
    <xf numFmtId="1" fontId="6" fillId="0" borderId="12" xfId="0" applyNumberFormat="1" applyFont="1" applyFill="1" applyBorder="1" applyAlignment="1">
      <alignment horizontal="center" vertical="center"/>
    </xf>
    <xf numFmtId="0" fontId="16" fillId="0" borderId="0" xfId="0" applyNumberFormat="1" applyFont="1" applyFill="1" applyBorder="1" applyAlignment="1">
      <alignment horizontal="left" vertical="center" wrapText="1"/>
    </xf>
    <xf numFmtId="0" fontId="48" fillId="0" borderId="0" xfId="0" applyNumberFormat="1" applyFont="1" applyAlignment="1">
      <alignment wrapText="1"/>
    </xf>
    <xf numFmtId="0" fontId="16" fillId="0" borderId="0" xfId="52" applyNumberFormat="1" applyFont="1" applyFill="1" applyBorder="1" applyAlignment="1">
      <alignment horizontal="left" vertical="center" wrapText="1"/>
      <protection/>
    </xf>
    <xf numFmtId="0" fontId="16" fillId="0" borderId="0" xfId="0" applyFont="1" applyFill="1" applyBorder="1" applyAlignment="1">
      <alignment vertical="center"/>
    </xf>
    <xf numFmtId="0" fontId="49" fillId="0" borderId="0" xfId="0" applyFont="1" applyFill="1" applyAlignment="1">
      <alignment/>
    </xf>
    <xf numFmtId="49" fontId="16" fillId="0" borderId="0" xfId="0" applyNumberFormat="1" applyFont="1" applyFill="1" applyBorder="1" applyAlignment="1">
      <alignment horizontal="left" vertical="center"/>
    </xf>
    <xf numFmtId="1" fontId="16" fillId="0" borderId="0" xfId="0" applyNumberFormat="1" applyFont="1" applyFill="1" applyBorder="1" applyAlignment="1">
      <alignment horizontal="center"/>
    </xf>
    <xf numFmtId="49" fontId="44" fillId="0" borderId="0" xfId="0" applyNumberFormat="1" applyFont="1" applyFill="1" applyBorder="1" applyAlignment="1">
      <alignment horizontal="left" vertical="center"/>
    </xf>
  </cellXfs>
  <cellStyles count="56">
    <cellStyle name="Normal" xfId="0"/>
    <cellStyle name="RowLevel_0" xfId="1"/>
    <cellStyle name="RowLevel_1" xfId="3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Good" xfId="43"/>
    <cellStyle name="Heading 1" xfId="44"/>
    <cellStyle name="Heading 2" xfId="45"/>
    <cellStyle name="Heading 3" xfId="46"/>
    <cellStyle name="Heading 4" xfId="47"/>
    <cellStyle name="Hyperlink" xfId="48"/>
    <cellStyle name="Input" xfId="49"/>
    <cellStyle name="Linked Cell" xfId="50"/>
    <cellStyle name="Neutral" xfId="51"/>
    <cellStyle name="Normal_06 PLAN UPISA 2006 2007" xfId="52"/>
    <cellStyle name="Normal_Query1" xfId="53"/>
    <cellStyle name="Normal_Tablice_prijedlozi_upisa" xfId="54"/>
    <cellStyle name="Normal_ZUPANIJE" xfId="55"/>
    <cellStyle name="Note" xfId="56"/>
    <cellStyle name="Obično 2" xfId="57"/>
    <cellStyle name="Output" xfId="58"/>
    <cellStyle name="Percent" xfId="59"/>
    <cellStyle name="Followed Hyperlink" xfId="60"/>
    <cellStyle name="Title" xfId="61"/>
    <cellStyle name="Total" xfId="62"/>
    <cellStyle name="Currency" xfId="63"/>
    <cellStyle name="Currency [0]" xfId="64"/>
    <cellStyle name="Warning Text" xfId="65"/>
    <cellStyle name="Comma" xfId="66"/>
    <cellStyle name="Comma [0]" xfId="67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134"/>
  <sheetViews>
    <sheetView tabSelected="1" zoomScale="85" zoomScaleNormal="85" workbookViewId="0" topLeftCell="A94">
      <selection activeCell="F113" sqref="F113"/>
    </sheetView>
  </sheetViews>
  <sheetFormatPr defaultColWidth="9.140625" defaultRowHeight="12.75"/>
  <cols>
    <col min="1" max="1" width="10.7109375" style="42" customWidth="1"/>
    <col min="2" max="2" width="37.421875" style="42" customWidth="1"/>
    <col min="3" max="3" width="3.7109375" style="38" customWidth="1"/>
    <col min="4" max="4" width="6.8515625" style="39" customWidth="1"/>
    <col min="5" max="5" width="5.140625" style="40" customWidth="1"/>
    <col min="6" max="6" width="51.28125" style="38" customWidth="1"/>
    <col min="7" max="7" width="18.8515625" style="41" customWidth="1"/>
    <col min="8" max="8" width="9.00390625" style="41" customWidth="1"/>
    <col min="9" max="9" width="18.00390625" style="38" customWidth="1"/>
    <col min="10" max="16384" width="9.140625" style="38" customWidth="1"/>
  </cols>
  <sheetData>
    <row r="1" spans="1:8" s="49" customFormat="1" ht="15" customHeight="1">
      <c r="A1" s="60" t="s">
        <v>0</v>
      </c>
      <c r="B1" s="43"/>
      <c r="C1" s="45"/>
      <c r="D1" s="46"/>
      <c r="E1" s="47"/>
      <c r="F1" s="45"/>
      <c r="G1" s="48"/>
      <c r="H1" s="48"/>
    </row>
    <row r="2" spans="1:8" s="49" customFormat="1" ht="12" customHeight="1">
      <c r="A2" s="50"/>
      <c r="B2" s="43"/>
      <c r="C2" s="45"/>
      <c r="D2" s="46"/>
      <c r="E2" s="47"/>
      <c r="F2" s="45"/>
      <c r="G2" s="48"/>
      <c r="H2" s="48"/>
    </row>
    <row r="3" spans="1:9" s="51" customFormat="1" ht="31.5" customHeight="1">
      <c r="A3" s="77" t="s">
        <v>176</v>
      </c>
      <c r="B3" s="77"/>
      <c r="C3" s="77"/>
      <c r="D3" s="77"/>
      <c r="E3" s="77"/>
      <c r="F3" s="77"/>
      <c r="G3" s="77"/>
      <c r="H3" s="77"/>
      <c r="I3" s="77"/>
    </row>
    <row r="4" spans="1:9" s="49" customFormat="1" ht="31.5" customHeight="1">
      <c r="A4" s="79" t="s">
        <v>1</v>
      </c>
      <c r="B4" s="79"/>
      <c r="C4" s="79"/>
      <c r="D4" s="79"/>
      <c r="E4" s="79"/>
      <c r="F4" s="79"/>
      <c r="G4" s="79"/>
      <c r="H4" s="79"/>
      <c r="I4" s="79"/>
    </row>
    <row r="5" spans="1:9" s="49" customFormat="1" ht="22.5" customHeight="1">
      <c r="A5" s="78" t="s">
        <v>126</v>
      </c>
      <c r="B5" s="78"/>
      <c r="C5" s="78"/>
      <c r="D5" s="78"/>
      <c r="E5" s="78"/>
      <c r="F5" s="78"/>
      <c r="G5" s="78"/>
      <c r="H5" s="78"/>
      <c r="I5" s="78"/>
    </row>
    <row r="6" spans="1:8" s="49" customFormat="1" ht="15" customHeight="1">
      <c r="A6" s="50"/>
      <c r="B6" s="43"/>
      <c r="C6" s="45"/>
      <c r="D6" s="46"/>
      <c r="E6" s="47"/>
      <c r="F6" s="45"/>
      <c r="G6" s="48"/>
      <c r="H6" s="48"/>
    </row>
    <row r="7" spans="1:9" ht="49.5" customHeight="1">
      <c r="A7" s="1" t="s">
        <v>2</v>
      </c>
      <c r="B7" s="2" t="s">
        <v>3</v>
      </c>
      <c r="C7" s="3" t="s">
        <v>4</v>
      </c>
      <c r="D7" s="4" t="s">
        <v>5</v>
      </c>
      <c r="E7" s="5" t="s">
        <v>6</v>
      </c>
      <c r="F7" s="6" t="s">
        <v>111</v>
      </c>
      <c r="G7" s="7" t="s">
        <v>7</v>
      </c>
      <c r="H7" s="8" t="s">
        <v>8</v>
      </c>
      <c r="I7" s="8" t="s">
        <v>108</v>
      </c>
    </row>
    <row r="8" spans="1:9" s="49" customFormat="1" ht="19.5" customHeight="1">
      <c r="A8" s="29" t="s">
        <v>9</v>
      </c>
      <c r="B8" s="29" t="s">
        <v>10</v>
      </c>
      <c r="C8" s="9"/>
      <c r="D8" s="10"/>
      <c r="E8" s="11"/>
      <c r="F8" s="74" t="s">
        <v>113</v>
      </c>
      <c r="G8" s="72"/>
      <c r="H8" s="72"/>
      <c r="I8" s="72"/>
    </row>
    <row r="9" spans="1:9" ht="15" customHeight="1">
      <c r="A9" s="16" t="s">
        <v>11</v>
      </c>
      <c r="B9" s="94" t="s">
        <v>12</v>
      </c>
      <c r="C9" s="14">
        <v>4</v>
      </c>
      <c r="D9" s="17">
        <v>1</v>
      </c>
      <c r="E9" s="13">
        <v>28</v>
      </c>
      <c r="F9" s="90" t="s">
        <v>167</v>
      </c>
      <c r="G9" s="15" t="s">
        <v>154</v>
      </c>
      <c r="H9" s="15">
        <v>36</v>
      </c>
      <c r="I9" s="44" t="s">
        <v>152</v>
      </c>
    </row>
    <row r="10" spans="1:9" ht="15" customHeight="1">
      <c r="A10" s="16" t="s">
        <v>13</v>
      </c>
      <c r="B10" s="94" t="s">
        <v>14</v>
      </c>
      <c r="C10" s="14">
        <v>4</v>
      </c>
      <c r="D10" s="17">
        <v>1</v>
      </c>
      <c r="E10" s="13">
        <v>28</v>
      </c>
      <c r="F10" s="90" t="s">
        <v>167</v>
      </c>
      <c r="G10" s="15" t="s">
        <v>154</v>
      </c>
      <c r="H10" s="15">
        <v>36</v>
      </c>
      <c r="I10" s="44" t="s">
        <v>152</v>
      </c>
    </row>
    <row r="11" spans="1:9" ht="15" customHeight="1">
      <c r="A11" s="16" t="s">
        <v>15</v>
      </c>
      <c r="B11" s="94" t="s">
        <v>16</v>
      </c>
      <c r="C11" s="14">
        <v>4</v>
      </c>
      <c r="D11" s="17">
        <v>1</v>
      </c>
      <c r="E11" s="13">
        <v>28</v>
      </c>
      <c r="F11" s="90" t="s">
        <v>134</v>
      </c>
      <c r="G11" s="15" t="s">
        <v>154</v>
      </c>
      <c r="H11" s="15">
        <v>40</v>
      </c>
      <c r="I11" s="44" t="s">
        <v>152</v>
      </c>
    </row>
    <row r="12" spans="1:9" ht="15" customHeight="1">
      <c r="A12" s="16" t="s">
        <v>19</v>
      </c>
      <c r="B12" s="94" t="s">
        <v>20</v>
      </c>
      <c r="C12" s="14" t="s">
        <v>21</v>
      </c>
      <c r="D12" s="17">
        <v>0.42</v>
      </c>
      <c r="E12" s="13">
        <v>10</v>
      </c>
      <c r="F12" s="94" t="s">
        <v>166</v>
      </c>
      <c r="G12" s="44" t="s">
        <v>152</v>
      </c>
      <c r="H12" s="44" t="s">
        <v>152</v>
      </c>
      <c r="I12" s="113" t="s">
        <v>153</v>
      </c>
    </row>
    <row r="13" spans="1:9" ht="15" customHeight="1">
      <c r="A13" s="16" t="s">
        <v>24</v>
      </c>
      <c r="B13" s="94" t="s">
        <v>25</v>
      </c>
      <c r="C13" s="14" t="s">
        <v>21</v>
      </c>
      <c r="D13" s="17">
        <v>0.58</v>
      </c>
      <c r="E13" s="13">
        <v>14</v>
      </c>
      <c r="F13" s="94" t="s">
        <v>166</v>
      </c>
      <c r="G13" s="44" t="s">
        <v>152</v>
      </c>
      <c r="H13" s="44" t="s">
        <v>152</v>
      </c>
      <c r="I13" s="114"/>
    </row>
    <row r="14" spans="1:9" ht="15" customHeight="1">
      <c r="A14" s="16" t="s">
        <v>26</v>
      </c>
      <c r="B14" s="94" t="s">
        <v>27</v>
      </c>
      <c r="C14" s="14" t="s">
        <v>21</v>
      </c>
      <c r="D14" s="17">
        <v>0.64</v>
      </c>
      <c r="E14" s="13">
        <v>14</v>
      </c>
      <c r="F14" s="94" t="s">
        <v>166</v>
      </c>
      <c r="G14" s="44" t="s">
        <v>152</v>
      </c>
      <c r="H14" s="44" t="s">
        <v>152</v>
      </c>
      <c r="I14" s="114"/>
    </row>
    <row r="15" spans="1:9" ht="15" customHeight="1">
      <c r="A15" s="16" t="s">
        <v>32</v>
      </c>
      <c r="B15" s="94" t="s">
        <v>33</v>
      </c>
      <c r="C15" s="14" t="s">
        <v>21</v>
      </c>
      <c r="D15" s="17">
        <v>0.36</v>
      </c>
      <c r="E15" s="13">
        <v>8</v>
      </c>
      <c r="F15" s="94" t="s">
        <v>166</v>
      </c>
      <c r="G15" s="44" t="s">
        <v>152</v>
      </c>
      <c r="H15" s="44" t="s">
        <v>152</v>
      </c>
      <c r="I15" s="114"/>
    </row>
    <row r="16" spans="1:9" ht="15" customHeight="1">
      <c r="A16" s="16" t="s">
        <v>28</v>
      </c>
      <c r="B16" s="94" t="s">
        <v>29</v>
      </c>
      <c r="C16" s="14" t="s">
        <v>21</v>
      </c>
      <c r="D16" s="17">
        <v>0.6</v>
      </c>
      <c r="E16" s="13">
        <v>19</v>
      </c>
      <c r="F16" s="94" t="s">
        <v>136</v>
      </c>
      <c r="G16" s="15" t="s">
        <v>154</v>
      </c>
      <c r="H16" s="44" t="s">
        <v>152</v>
      </c>
      <c r="I16" s="114"/>
    </row>
    <row r="17" spans="1:9" ht="15" customHeight="1">
      <c r="A17" s="16" t="s">
        <v>30</v>
      </c>
      <c r="B17" s="94" t="s">
        <v>31</v>
      </c>
      <c r="C17" s="14" t="s">
        <v>21</v>
      </c>
      <c r="D17" s="17">
        <v>0.4</v>
      </c>
      <c r="E17" s="13">
        <v>9</v>
      </c>
      <c r="F17" s="94" t="s">
        <v>136</v>
      </c>
      <c r="G17" s="15" t="s">
        <v>154</v>
      </c>
      <c r="H17" s="44" t="s">
        <v>152</v>
      </c>
      <c r="I17" s="114"/>
    </row>
    <row r="18" spans="1:9" ht="15" customHeight="1">
      <c r="A18" s="16" t="s">
        <v>36</v>
      </c>
      <c r="B18" s="94" t="s">
        <v>37</v>
      </c>
      <c r="C18" s="14" t="s">
        <v>21</v>
      </c>
      <c r="D18" s="17">
        <v>0.6</v>
      </c>
      <c r="E18" s="13">
        <v>10</v>
      </c>
      <c r="F18" s="94" t="s">
        <v>137</v>
      </c>
      <c r="G18" s="44" t="s">
        <v>152</v>
      </c>
      <c r="H18" s="44" t="s">
        <v>152</v>
      </c>
      <c r="I18" s="114"/>
    </row>
    <row r="19" spans="1:9" ht="15" customHeight="1">
      <c r="A19" s="16" t="s">
        <v>38</v>
      </c>
      <c r="B19" s="94" t="s">
        <v>39</v>
      </c>
      <c r="C19" s="14" t="s">
        <v>21</v>
      </c>
      <c r="D19" s="17">
        <v>0.4</v>
      </c>
      <c r="E19" s="13">
        <v>18</v>
      </c>
      <c r="F19" s="94" t="s">
        <v>137</v>
      </c>
      <c r="G19" s="44" t="s">
        <v>152</v>
      </c>
      <c r="H19" s="44" t="s">
        <v>152</v>
      </c>
      <c r="I19" s="114"/>
    </row>
    <row r="20" spans="1:9" ht="15" customHeight="1">
      <c r="A20" s="16" t="s">
        <v>17</v>
      </c>
      <c r="B20" s="94" t="s">
        <v>18</v>
      </c>
      <c r="C20" s="14" t="s">
        <v>21</v>
      </c>
      <c r="D20" s="17">
        <v>1</v>
      </c>
      <c r="E20" s="13">
        <v>28</v>
      </c>
      <c r="F20" s="94" t="s">
        <v>166</v>
      </c>
      <c r="G20" s="44" t="s">
        <v>152</v>
      </c>
      <c r="H20" s="44" t="s">
        <v>152</v>
      </c>
      <c r="I20" s="115"/>
    </row>
    <row r="21" spans="1:9" ht="15" customHeight="1" thickBot="1">
      <c r="A21" s="16" t="s">
        <v>40</v>
      </c>
      <c r="B21" s="94" t="s">
        <v>41</v>
      </c>
      <c r="C21" s="14"/>
      <c r="D21" s="17">
        <v>1</v>
      </c>
      <c r="E21" s="13">
        <v>10</v>
      </c>
      <c r="F21" s="65" t="s">
        <v>151</v>
      </c>
      <c r="G21" s="66"/>
      <c r="H21" s="66"/>
      <c r="I21" s="73"/>
    </row>
    <row r="22" spans="1:9" s="49" customFormat="1" ht="15" customHeight="1" thickTop="1">
      <c r="A22" s="21"/>
      <c r="B22" s="22" t="s">
        <v>42</v>
      </c>
      <c r="C22" s="23"/>
      <c r="D22" s="24">
        <f>SUM(D9:D21)</f>
        <v>9</v>
      </c>
      <c r="E22" s="25">
        <f>SUM(E9:E21)</f>
        <v>224</v>
      </c>
      <c r="F22" s="23"/>
      <c r="G22" s="26"/>
      <c r="H22" s="26"/>
      <c r="I22" s="27"/>
    </row>
    <row r="23" spans="1:9" s="49" customFormat="1" ht="15" customHeight="1">
      <c r="A23" s="29" t="s">
        <v>43</v>
      </c>
      <c r="B23" s="29" t="s">
        <v>44</v>
      </c>
      <c r="C23" s="30"/>
      <c r="D23" s="31"/>
      <c r="E23" s="32"/>
      <c r="F23" s="74" t="s">
        <v>113</v>
      </c>
      <c r="G23" s="72"/>
      <c r="H23" s="72"/>
      <c r="I23" s="72"/>
    </row>
    <row r="24" spans="1:9" ht="15" customHeight="1" thickBot="1">
      <c r="A24" s="16" t="s">
        <v>45</v>
      </c>
      <c r="B24" s="94" t="s">
        <v>46</v>
      </c>
      <c r="C24" s="33" t="s">
        <v>47</v>
      </c>
      <c r="D24" s="18">
        <v>2</v>
      </c>
      <c r="E24" s="19">
        <v>56</v>
      </c>
      <c r="F24" s="90" t="s">
        <v>134</v>
      </c>
      <c r="G24" s="20" t="s">
        <v>177</v>
      </c>
      <c r="H24" s="20">
        <v>46</v>
      </c>
      <c r="I24" s="44" t="s">
        <v>152</v>
      </c>
    </row>
    <row r="25" spans="1:9" s="49" customFormat="1" ht="15" customHeight="1" thickTop="1">
      <c r="A25" s="34"/>
      <c r="B25" s="22" t="s">
        <v>42</v>
      </c>
      <c r="C25" s="23"/>
      <c r="D25" s="24">
        <f>SUM(D24)</f>
        <v>2</v>
      </c>
      <c r="E25" s="25">
        <f>SUM(E24)</f>
        <v>56</v>
      </c>
      <c r="F25" s="23"/>
      <c r="G25" s="26"/>
      <c r="H25" s="26"/>
      <c r="I25" s="27"/>
    </row>
    <row r="26" spans="1:9" s="49" customFormat="1" ht="15" customHeight="1">
      <c r="A26" s="29" t="s">
        <v>48</v>
      </c>
      <c r="B26" s="29" t="s">
        <v>49</v>
      </c>
      <c r="C26" s="30"/>
      <c r="D26" s="31"/>
      <c r="E26" s="32"/>
      <c r="F26" s="74" t="s">
        <v>113</v>
      </c>
      <c r="G26" s="72"/>
      <c r="H26" s="72"/>
      <c r="I26" s="72"/>
    </row>
    <row r="27" spans="1:9" ht="15" customHeight="1">
      <c r="A27" s="16" t="s">
        <v>45</v>
      </c>
      <c r="B27" s="94" t="s">
        <v>46</v>
      </c>
      <c r="C27" s="14" t="s">
        <v>47</v>
      </c>
      <c r="D27" s="17">
        <v>4</v>
      </c>
      <c r="E27" s="13">
        <v>112</v>
      </c>
      <c r="F27" s="90" t="s">
        <v>143</v>
      </c>
      <c r="G27" s="15" t="s">
        <v>169</v>
      </c>
      <c r="H27" s="15">
        <v>50</v>
      </c>
      <c r="I27" s="44" t="s">
        <v>152</v>
      </c>
    </row>
    <row r="28" spans="1:9" ht="15" customHeight="1">
      <c r="A28" s="16" t="s">
        <v>45</v>
      </c>
      <c r="B28" s="94" t="s">
        <v>50</v>
      </c>
      <c r="C28" s="14" t="s">
        <v>47</v>
      </c>
      <c r="D28" s="17">
        <v>1</v>
      </c>
      <c r="E28" s="13">
        <v>28</v>
      </c>
      <c r="F28" s="90" t="s">
        <v>144</v>
      </c>
      <c r="G28" s="15" t="s">
        <v>169</v>
      </c>
      <c r="H28" s="15">
        <v>46</v>
      </c>
      <c r="I28" s="44" t="s">
        <v>152</v>
      </c>
    </row>
    <row r="29" spans="1:9" ht="15" customHeight="1">
      <c r="A29" s="16" t="s">
        <v>51</v>
      </c>
      <c r="B29" s="94" t="s">
        <v>52</v>
      </c>
      <c r="C29" s="14" t="s">
        <v>47</v>
      </c>
      <c r="D29" s="17">
        <v>1</v>
      </c>
      <c r="E29" s="13">
        <v>28</v>
      </c>
      <c r="F29" s="90" t="s">
        <v>145</v>
      </c>
      <c r="G29" s="15" t="s">
        <v>169</v>
      </c>
      <c r="H29" s="15">
        <v>48</v>
      </c>
      <c r="I29" s="44" t="s">
        <v>152</v>
      </c>
    </row>
    <row r="30" spans="1:9" ht="15" customHeight="1" thickBot="1">
      <c r="A30" s="16" t="s">
        <v>53</v>
      </c>
      <c r="B30" s="94" t="s">
        <v>54</v>
      </c>
      <c r="C30" s="33" t="s">
        <v>47</v>
      </c>
      <c r="D30" s="18">
        <v>1</v>
      </c>
      <c r="E30" s="19">
        <v>28</v>
      </c>
      <c r="F30" s="90" t="s">
        <v>144</v>
      </c>
      <c r="G30" s="15" t="s">
        <v>169</v>
      </c>
      <c r="H30" s="20">
        <v>48</v>
      </c>
      <c r="I30" s="44" t="s">
        <v>152</v>
      </c>
    </row>
    <row r="31" spans="1:9" s="49" customFormat="1" ht="15" customHeight="1" thickTop="1">
      <c r="A31" s="34"/>
      <c r="B31" s="22" t="s">
        <v>42</v>
      </c>
      <c r="C31" s="23"/>
      <c r="D31" s="24">
        <f>SUM(D27:D30)</f>
        <v>7</v>
      </c>
      <c r="E31" s="25">
        <f>SUM(E27:E30)</f>
        <v>196</v>
      </c>
      <c r="F31" s="23"/>
      <c r="G31" s="26"/>
      <c r="H31" s="26"/>
      <c r="I31" s="27"/>
    </row>
    <row r="32" spans="1:9" s="49" customFormat="1" ht="15" customHeight="1">
      <c r="A32" s="29" t="s">
        <v>55</v>
      </c>
      <c r="B32" s="29" t="s">
        <v>56</v>
      </c>
      <c r="C32" s="30"/>
      <c r="D32" s="31"/>
      <c r="E32" s="32"/>
      <c r="F32" s="74" t="s">
        <v>113</v>
      </c>
      <c r="G32" s="72"/>
      <c r="H32" s="72"/>
      <c r="I32" s="72"/>
    </row>
    <row r="33" spans="1:9" ht="15" customHeight="1">
      <c r="A33" s="16" t="s">
        <v>15</v>
      </c>
      <c r="B33" s="94" t="s">
        <v>16</v>
      </c>
      <c r="C33" s="14">
        <v>4</v>
      </c>
      <c r="D33" s="17">
        <v>1</v>
      </c>
      <c r="E33" s="13">
        <v>28</v>
      </c>
      <c r="F33" s="90" t="s">
        <v>134</v>
      </c>
      <c r="G33" s="15" t="s">
        <v>154</v>
      </c>
      <c r="H33" s="15">
        <v>40</v>
      </c>
      <c r="I33" s="44" t="s">
        <v>152</v>
      </c>
    </row>
    <row r="34" spans="1:9" ht="15" customHeight="1">
      <c r="A34" s="16" t="s">
        <v>57</v>
      </c>
      <c r="B34" s="94" t="s">
        <v>58</v>
      </c>
      <c r="C34" s="14">
        <v>4</v>
      </c>
      <c r="D34" s="17">
        <v>1</v>
      </c>
      <c r="E34" s="13">
        <v>28</v>
      </c>
      <c r="F34" s="90" t="s">
        <v>134</v>
      </c>
      <c r="G34" s="15" t="s">
        <v>154</v>
      </c>
      <c r="H34" s="15">
        <v>40</v>
      </c>
      <c r="I34" s="44" t="s">
        <v>152</v>
      </c>
    </row>
    <row r="35" spans="1:9" ht="15" customHeight="1">
      <c r="A35" s="16" t="s">
        <v>59</v>
      </c>
      <c r="B35" s="94" t="s">
        <v>60</v>
      </c>
      <c r="C35" s="14">
        <v>4</v>
      </c>
      <c r="D35" s="17">
        <v>1</v>
      </c>
      <c r="E35" s="13">
        <v>28</v>
      </c>
      <c r="F35" s="90" t="s">
        <v>134</v>
      </c>
      <c r="G35" s="15" t="s">
        <v>154</v>
      </c>
      <c r="H35" s="15">
        <v>40</v>
      </c>
      <c r="I35" s="44" t="s">
        <v>152</v>
      </c>
    </row>
    <row r="36" spans="1:9" ht="15" customHeight="1">
      <c r="A36" s="16" t="s">
        <v>61</v>
      </c>
      <c r="B36" s="94" t="s">
        <v>62</v>
      </c>
      <c r="C36" s="14">
        <v>4</v>
      </c>
      <c r="D36" s="17">
        <v>1</v>
      </c>
      <c r="E36" s="13">
        <v>28</v>
      </c>
      <c r="F36" s="99" t="s">
        <v>170</v>
      </c>
      <c r="G36" s="44" t="s">
        <v>152</v>
      </c>
      <c r="H36" s="15">
        <v>36</v>
      </c>
      <c r="I36" s="44" t="s">
        <v>152</v>
      </c>
    </row>
    <row r="37" spans="1:9" ht="28.5" customHeight="1">
      <c r="A37" s="16" t="s">
        <v>121</v>
      </c>
      <c r="B37" s="104" t="s">
        <v>118</v>
      </c>
      <c r="C37" s="14">
        <v>5</v>
      </c>
      <c r="D37" s="105">
        <v>1</v>
      </c>
      <c r="E37" s="13">
        <v>28</v>
      </c>
      <c r="F37" s="106" t="s">
        <v>171</v>
      </c>
      <c r="G37" s="15" t="s">
        <v>154</v>
      </c>
      <c r="H37" s="15">
        <v>36</v>
      </c>
      <c r="I37" s="113" t="s">
        <v>153</v>
      </c>
    </row>
    <row r="38" spans="1:9" ht="15" customHeight="1">
      <c r="A38" s="16" t="s">
        <v>63</v>
      </c>
      <c r="B38" s="94" t="s">
        <v>64</v>
      </c>
      <c r="C38" s="14">
        <v>4</v>
      </c>
      <c r="D38" s="17">
        <v>1</v>
      </c>
      <c r="E38" s="13">
        <v>28</v>
      </c>
      <c r="F38" s="99" t="s">
        <v>172</v>
      </c>
      <c r="G38" s="44" t="s">
        <v>152</v>
      </c>
      <c r="H38" s="15">
        <v>36</v>
      </c>
      <c r="I38" s="114"/>
    </row>
    <row r="39" spans="1:9" ht="15" customHeight="1">
      <c r="A39" s="16" t="s">
        <v>65</v>
      </c>
      <c r="B39" s="94" t="s">
        <v>66</v>
      </c>
      <c r="C39" s="14">
        <v>3</v>
      </c>
      <c r="D39" s="17">
        <v>1</v>
      </c>
      <c r="E39" s="13">
        <v>28</v>
      </c>
      <c r="F39" s="100" t="s">
        <v>155</v>
      </c>
      <c r="G39" s="15" t="s">
        <v>154</v>
      </c>
      <c r="H39" s="44" t="s">
        <v>152</v>
      </c>
      <c r="I39" s="44" t="s">
        <v>152</v>
      </c>
    </row>
    <row r="40" spans="1:9" ht="15" customHeight="1" thickBot="1">
      <c r="A40" s="16" t="s">
        <v>67</v>
      </c>
      <c r="B40" s="94" t="s">
        <v>68</v>
      </c>
      <c r="C40" s="14" t="s">
        <v>21</v>
      </c>
      <c r="D40" s="17">
        <v>1</v>
      </c>
      <c r="E40" s="13">
        <v>28</v>
      </c>
      <c r="F40" s="101" t="s">
        <v>156</v>
      </c>
      <c r="G40" s="44" t="s">
        <v>152</v>
      </c>
      <c r="H40" s="84" t="s">
        <v>152</v>
      </c>
      <c r="I40" s="44" t="s">
        <v>152</v>
      </c>
    </row>
    <row r="41" spans="1:9" s="49" customFormat="1" ht="15" customHeight="1" thickTop="1">
      <c r="A41" s="21"/>
      <c r="B41" s="22" t="s">
        <v>42</v>
      </c>
      <c r="C41" s="23"/>
      <c r="D41" s="24">
        <f>SUM(D33:D40)</f>
        <v>8</v>
      </c>
      <c r="E41" s="35">
        <f>SUM(E33:E40)</f>
        <v>224</v>
      </c>
      <c r="F41" s="23"/>
      <c r="G41" s="26"/>
      <c r="H41" s="26"/>
      <c r="I41" s="27"/>
    </row>
    <row r="42" spans="1:9" s="49" customFormat="1" ht="15" customHeight="1">
      <c r="A42" s="29" t="s">
        <v>69</v>
      </c>
      <c r="B42" s="29" t="s">
        <v>70</v>
      </c>
      <c r="C42" s="30"/>
      <c r="D42" s="31"/>
      <c r="E42" s="32"/>
      <c r="F42" s="30"/>
      <c r="G42" s="117" t="s">
        <v>112</v>
      </c>
      <c r="H42" s="118"/>
      <c r="I42" s="118"/>
    </row>
    <row r="43" spans="1:9" ht="15" customHeight="1">
      <c r="A43" s="16" t="s">
        <v>71</v>
      </c>
      <c r="B43" s="94" t="s">
        <v>72</v>
      </c>
      <c r="C43" s="14">
        <v>4</v>
      </c>
      <c r="D43" s="17">
        <v>1</v>
      </c>
      <c r="E43" s="13">
        <v>28</v>
      </c>
      <c r="F43" s="95" t="s">
        <v>138</v>
      </c>
      <c r="G43" s="15" t="s">
        <v>154</v>
      </c>
      <c r="H43" s="15">
        <v>42</v>
      </c>
      <c r="I43" s="15" t="s">
        <v>139</v>
      </c>
    </row>
    <row r="44" spans="1:9" ht="15" customHeight="1">
      <c r="A44" s="16" t="s">
        <v>11</v>
      </c>
      <c r="B44" s="94" t="s">
        <v>12</v>
      </c>
      <c r="C44" s="14">
        <v>4</v>
      </c>
      <c r="D44" s="17">
        <v>1</v>
      </c>
      <c r="E44" s="13">
        <v>28</v>
      </c>
      <c r="F44" s="95" t="s">
        <v>138</v>
      </c>
      <c r="G44" s="15" t="s">
        <v>154</v>
      </c>
      <c r="H44" s="15">
        <v>44</v>
      </c>
      <c r="I44" s="15" t="s">
        <v>139</v>
      </c>
    </row>
    <row r="45" spans="1:9" ht="15" customHeight="1">
      <c r="A45" s="16" t="s">
        <v>19</v>
      </c>
      <c r="B45" s="94" t="s">
        <v>20</v>
      </c>
      <c r="C45" s="14" t="s">
        <v>21</v>
      </c>
      <c r="D45" s="17">
        <v>0.33</v>
      </c>
      <c r="E45" s="13">
        <v>9</v>
      </c>
      <c r="F45" s="94" t="s">
        <v>166</v>
      </c>
      <c r="G45" s="15" t="s">
        <v>152</v>
      </c>
      <c r="H45" s="15" t="s">
        <v>139</v>
      </c>
      <c r="I45" s="113" t="s">
        <v>153</v>
      </c>
    </row>
    <row r="46" spans="1:9" ht="15" customHeight="1">
      <c r="A46" s="16" t="s">
        <v>24</v>
      </c>
      <c r="B46" s="94" t="s">
        <v>25</v>
      </c>
      <c r="C46" s="14" t="s">
        <v>21</v>
      </c>
      <c r="D46" s="17">
        <v>0.34</v>
      </c>
      <c r="E46" s="13">
        <v>9</v>
      </c>
      <c r="F46" s="94" t="s">
        <v>166</v>
      </c>
      <c r="G46" s="15" t="s">
        <v>152</v>
      </c>
      <c r="H46" s="15" t="s">
        <v>139</v>
      </c>
      <c r="I46" s="114"/>
    </row>
    <row r="47" spans="1:9" ht="15" customHeight="1">
      <c r="A47" s="16" t="s">
        <v>22</v>
      </c>
      <c r="B47" s="94" t="s">
        <v>23</v>
      </c>
      <c r="C47" s="14" t="s">
        <v>21</v>
      </c>
      <c r="D47" s="17">
        <v>0.33</v>
      </c>
      <c r="E47" s="13">
        <v>9</v>
      </c>
      <c r="F47" s="94" t="s">
        <v>166</v>
      </c>
      <c r="G47" s="15" t="s">
        <v>152</v>
      </c>
      <c r="H47" s="15" t="s">
        <v>139</v>
      </c>
      <c r="I47" s="114"/>
    </row>
    <row r="48" spans="1:9" ht="15" customHeight="1">
      <c r="A48" s="16" t="s">
        <v>120</v>
      </c>
      <c r="B48" s="94" t="s">
        <v>119</v>
      </c>
      <c r="C48" s="14" t="s">
        <v>21</v>
      </c>
      <c r="D48" s="17">
        <v>0.5</v>
      </c>
      <c r="E48" s="13">
        <v>14</v>
      </c>
      <c r="F48" s="94" t="s">
        <v>166</v>
      </c>
      <c r="G48" s="15" t="s">
        <v>152</v>
      </c>
      <c r="H48" s="15" t="s">
        <v>139</v>
      </c>
      <c r="I48" s="114"/>
    </row>
    <row r="49" spans="1:9" ht="15" customHeight="1">
      <c r="A49" s="16" t="s">
        <v>122</v>
      </c>
      <c r="B49" s="94" t="s">
        <v>123</v>
      </c>
      <c r="C49" s="14">
        <v>3</v>
      </c>
      <c r="D49" s="17">
        <v>0.5</v>
      </c>
      <c r="E49" s="13">
        <v>12</v>
      </c>
      <c r="F49" s="94" t="s">
        <v>166</v>
      </c>
      <c r="G49" s="15" t="s">
        <v>152</v>
      </c>
      <c r="H49" s="15" t="s">
        <v>139</v>
      </c>
      <c r="I49" s="114"/>
    </row>
    <row r="50" spans="1:9" ht="15" customHeight="1">
      <c r="A50" s="16" t="s">
        <v>26</v>
      </c>
      <c r="B50" s="94" t="s">
        <v>27</v>
      </c>
      <c r="C50" s="14" t="s">
        <v>21</v>
      </c>
      <c r="D50" s="17">
        <v>0.5</v>
      </c>
      <c r="E50" s="13">
        <v>14</v>
      </c>
      <c r="F50" s="94" t="s">
        <v>166</v>
      </c>
      <c r="G50" s="15" t="s">
        <v>152</v>
      </c>
      <c r="H50" s="15" t="s">
        <v>139</v>
      </c>
      <c r="I50" s="114"/>
    </row>
    <row r="51" spans="1:9" ht="15" customHeight="1">
      <c r="A51" s="16" t="s">
        <v>124</v>
      </c>
      <c r="B51" s="94" t="s">
        <v>125</v>
      </c>
      <c r="C51" s="14">
        <v>3</v>
      </c>
      <c r="D51" s="17">
        <v>0.33</v>
      </c>
      <c r="E51" s="13">
        <v>9</v>
      </c>
      <c r="F51" s="95" t="s">
        <v>168</v>
      </c>
      <c r="G51" s="15" t="s">
        <v>154</v>
      </c>
      <c r="H51" s="15" t="s">
        <v>139</v>
      </c>
      <c r="I51" s="114"/>
    </row>
    <row r="52" spans="1:9" ht="15" customHeight="1">
      <c r="A52" s="16" t="s">
        <v>73</v>
      </c>
      <c r="B52" s="94" t="s">
        <v>74</v>
      </c>
      <c r="C52" s="14" t="s">
        <v>21</v>
      </c>
      <c r="D52" s="17">
        <v>0.33</v>
      </c>
      <c r="E52" s="13">
        <v>9</v>
      </c>
      <c r="F52" s="96" t="s">
        <v>141</v>
      </c>
      <c r="G52" s="15" t="s">
        <v>152</v>
      </c>
      <c r="H52" s="15" t="s">
        <v>139</v>
      </c>
      <c r="I52" s="114"/>
    </row>
    <row r="53" spans="1:9" ht="15" customHeight="1">
      <c r="A53" s="16" t="s">
        <v>75</v>
      </c>
      <c r="B53" s="94" t="s">
        <v>76</v>
      </c>
      <c r="C53" s="14" t="s">
        <v>21</v>
      </c>
      <c r="D53" s="17">
        <v>0.34</v>
      </c>
      <c r="E53" s="13">
        <v>9</v>
      </c>
      <c r="F53" s="96" t="s">
        <v>141</v>
      </c>
      <c r="G53" s="15" t="s">
        <v>152</v>
      </c>
      <c r="H53" s="15" t="s">
        <v>139</v>
      </c>
      <c r="I53" s="114"/>
    </row>
    <row r="54" spans="1:9" ht="15" customHeight="1">
      <c r="A54" s="16" t="s">
        <v>32</v>
      </c>
      <c r="B54" s="94" t="s">
        <v>33</v>
      </c>
      <c r="C54" s="14" t="s">
        <v>21</v>
      </c>
      <c r="D54" s="17">
        <v>0.33</v>
      </c>
      <c r="E54" s="13">
        <v>9</v>
      </c>
      <c r="F54" s="96" t="s">
        <v>135</v>
      </c>
      <c r="G54" s="15" t="s">
        <v>152</v>
      </c>
      <c r="H54" s="15" t="s">
        <v>139</v>
      </c>
      <c r="I54" s="114"/>
    </row>
    <row r="55" spans="1:9" ht="15" customHeight="1">
      <c r="A55" s="16" t="s">
        <v>77</v>
      </c>
      <c r="B55" s="94" t="s">
        <v>78</v>
      </c>
      <c r="C55" s="14" t="s">
        <v>21</v>
      </c>
      <c r="D55" s="17">
        <v>0.33</v>
      </c>
      <c r="E55" s="13">
        <v>9</v>
      </c>
      <c r="F55" s="96" t="s">
        <v>142</v>
      </c>
      <c r="G55" s="15" t="s">
        <v>152</v>
      </c>
      <c r="H55" s="15" t="s">
        <v>139</v>
      </c>
      <c r="I55" s="114"/>
    </row>
    <row r="56" spans="1:9" ht="15" customHeight="1">
      <c r="A56" s="16" t="s">
        <v>79</v>
      </c>
      <c r="B56" s="94" t="s">
        <v>80</v>
      </c>
      <c r="C56" s="14" t="s">
        <v>21</v>
      </c>
      <c r="D56" s="17">
        <v>0.5</v>
      </c>
      <c r="E56" s="13">
        <v>12</v>
      </c>
      <c r="F56" s="96" t="s">
        <v>135</v>
      </c>
      <c r="G56" s="15" t="s">
        <v>152</v>
      </c>
      <c r="H56" s="15" t="s">
        <v>139</v>
      </c>
      <c r="I56" s="114"/>
    </row>
    <row r="57" spans="1:9" ht="15" customHeight="1">
      <c r="A57" s="16" t="s">
        <v>109</v>
      </c>
      <c r="B57" s="94" t="s">
        <v>110</v>
      </c>
      <c r="C57" s="14" t="s">
        <v>21</v>
      </c>
      <c r="D57" s="17">
        <v>0.34</v>
      </c>
      <c r="E57" s="13">
        <v>9</v>
      </c>
      <c r="F57" s="96" t="s">
        <v>135</v>
      </c>
      <c r="G57" s="15" t="s">
        <v>152</v>
      </c>
      <c r="H57" s="15" t="s">
        <v>139</v>
      </c>
      <c r="I57" s="115"/>
    </row>
    <row r="58" spans="1:9" ht="15" customHeight="1">
      <c r="A58" s="16" t="s">
        <v>40</v>
      </c>
      <c r="B58" s="94" t="s">
        <v>41</v>
      </c>
      <c r="C58" s="14">
        <v>3</v>
      </c>
      <c r="D58" s="17">
        <v>1</v>
      </c>
      <c r="E58" s="13">
        <v>10</v>
      </c>
      <c r="F58" s="81" t="s">
        <v>151</v>
      </c>
      <c r="G58" s="82"/>
      <c r="H58" s="82"/>
      <c r="I58" s="83"/>
    </row>
    <row r="59" spans="1:9" ht="15" customHeight="1">
      <c r="A59" s="16" t="s">
        <v>30</v>
      </c>
      <c r="B59" s="94" t="s">
        <v>31</v>
      </c>
      <c r="C59" s="14" t="s">
        <v>21</v>
      </c>
      <c r="D59" s="17">
        <v>0.33</v>
      </c>
      <c r="E59" s="13">
        <v>9</v>
      </c>
      <c r="F59" s="97" t="s">
        <v>140</v>
      </c>
      <c r="G59" s="15" t="s">
        <v>154</v>
      </c>
      <c r="H59" s="80" t="s">
        <v>139</v>
      </c>
      <c r="I59" s="113" t="s">
        <v>153</v>
      </c>
    </row>
    <row r="60" spans="1:9" ht="15" customHeight="1" thickBot="1">
      <c r="A60" s="16" t="s">
        <v>28</v>
      </c>
      <c r="B60" s="94" t="s">
        <v>29</v>
      </c>
      <c r="C60" s="110" t="s">
        <v>21</v>
      </c>
      <c r="D60" s="111">
        <v>0.67</v>
      </c>
      <c r="E60" s="112">
        <v>18</v>
      </c>
      <c r="F60" s="98" t="s">
        <v>140</v>
      </c>
      <c r="G60" s="15" t="s">
        <v>154</v>
      </c>
      <c r="H60" s="15" t="s">
        <v>139</v>
      </c>
      <c r="I60" s="114"/>
    </row>
    <row r="61" spans="1:9" s="49" customFormat="1" ht="17.25" customHeight="1" thickTop="1">
      <c r="A61" s="21"/>
      <c r="B61" s="22" t="s">
        <v>42</v>
      </c>
      <c r="C61" s="107"/>
      <c r="D61" s="108">
        <f>SUM(D43:D60)</f>
        <v>9</v>
      </c>
      <c r="E61" s="109">
        <f>SUM(E43:E60)</f>
        <v>226</v>
      </c>
      <c r="F61" s="23"/>
      <c r="G61" s="26"/>
      <c r="H61" s="26"/>
      <c r="I61" s="27"/>
    </row>
    <row r="62" spans="1:9" s="49" customFormat="1" ht="25.5" customHeight="1">
      <c r="A62" s="29" t="s">
        <v>81</v>
      </c>
      <c r="B62" s="29" t="s">
        <v>82</v>
      </c>
      <c r="C62" s="30"/>
      <c r="D62" s="31"/>
      <c r="E62" s="32"/>
      <c r="F62" s="53"/>
      <c r="G62" s="75" t="s">
        <v>113</v>
      </c>
      <c r="H62" s="76"/>
      <c r="I62" s="76"/>
    </row>
    <row r="63" spans="1:9" ht="22.5" customHeight="1">
      <c r="A63" s="16" t="s">
        <v>45</v>
      </c>
      <c r="B63" s="94" t="s">
        <v>46</v>
      </c>
      <c r="C63" s="14" t="s">
        <v>47</v>
      </c>
      <c r="D63" s="17">
        <v>2</v>
      </c>
      <c r="E63" s="13">
        <v>56</v>
      </c>
      <c r="F63" s="96" t="s">
        <v>173</v>
      </c>
      <c r="G63" s="96" t="s">
        <v>175</v>
      </c>
      <c r="H63" s="61">
        <v>49</v>
      </c>
      <c r="I63" s="15" t="s">
        <v>139</v>
      </c>
    </row>
    <row r="64" spans="1:9" ht="20.25" customHeight="1" thickBot="1">
      <c r="A64" s="16" t="s">
        <v>51</v>
      </c>
      <c r="B64" s="94" t="s">
        <v>52</v>
      </c>
      <c r="C64" s="33" t="s">
        <v>47</v>
      </c>
      <c r="D64" s="18">
        <v>1</v>
      </c>
      <c r="E64" s="19">
        <v>28</v>
      </c>
      <c r="F64" s="96" t="s">
        <v>174</v>
      </c>
      <c r="G64" s="96" t="s">
        <v>175</v>
      </c>
      <c r="H64" s="61">
        <v>49</v>
      </c>
      <c r="I64" s="15" t="s">
        <v>139</v>
      </c>
    </row>
    <row r="65" spans="1:9" s="49" customFormat="1" ht="15" customHeight="1" thickTop="1">
      <c r="A65" s="36"/>
      <c r="B65" s="22" t="s">
        <v>42</v>
      </c>
      <c r="C65" s="23"/>
      <c r="D65" s="103">
        <f>SUM(D63:D64)</f>
        <v>3</v>
      </c>
      <c r="E65" s="25">
        <f>SUM(E63:E64)</f>
        <v>84</v>
      </c>
      <c r="F65" s="23"/>
      <c r="G65" s="26"/>
      <c r="H65" s="26"/>
      <c r="I65" s="27"/>
    </row>
    <row r="66" spans="1:9" s="49" customFormat="1" ht="15" customHeight="1">
      <c r="A66" s="29" t="s">
        <v>83</v>
      </c>
      <c r="B66" s="29" t="s">
        <v>84</v>
      </c>
      <c r="C66" s="30"/>
      <c r="D66" s="31"/>
      <c r="E66" s="32"/>
      <c r="F66" s="74" t="s">
        <v>113</v>
      </c>
      <c r="G66" s="72"/>
      <c r="H66" s="72"/>
      <c r="I66" s="72"/>
    </row>
    <row r="67" spans="1:9" ht="15" customHeight="1">
      <c r="A67" s="16" t="s">
        <v>85</v>
      </c>
      <c r="B67" s="94" t="s">
        <v>86</v>
      </c>
      <c r="C67" s="14">
        <v>4</v>
      </c>
      <c r="D67" s="17">
        <v>1</v>
      </c>
      <c r="E67" s="13">
        <v>28</v>
      </c>
      <c r="F67" s="90" t="s">
        <v>146</v>
      </c>
      <c r="G67" s="15" t="s">
        <v>154</v>
      </c>
      <c r="H67" s="15">
        <v>42</v>
      </c>
      <c r="I67" s="44" t="s">
        <v>152</v>
      </c>
    </row>
    <row r="68" spans="1:9" ht="15" customHeight="1">
      <c r="A68" s="16" t="s">
        <v>114</v>
      </c>
      <c r="B68" s="94" t="s">
        <v>115</v>
      </c>
      <c r="C68" s="14">
        <v>4</v>
      </c>
      <c r="D68" s="17">
        <v>1</v>
      </c>
      <c r="E68" s="13">
        <v>28</v>
      </c>
      <c r="F68" s="91" t="s">
        <v>147</v>
      </c>
      <c r="G68" s="15" t="s">
        <v>154</v>
      </c>
      <c r="H68" s="15">
        <v>40</v>
      </c>
      <c r="I68" s="44" t="s">
        <v>152</v>
      </c>
    </row>
    <row r="69" spans="1:9" ht="15" customHeight="1">
      <c r="A69" s="16" t="s">
        <v>19</v>
      </c>
      <c r="B69" s="94" t="s">
        <v>20</v>
      </c>
      <c r="C69" s="14">
        <v>4</v>
      </c>
      <c r="D69" s="17">
        <v>0.5</v>
      </c>
      <c r="E69" s="13">
        <v>13</v>
      </c>
      <c r="F69" s="92" t="s">
        <v>148</v>
      </c>
      <c r="G69" s="44" t="s">
        <v>152</v>
      </c>
      <c r="H69" s="44" t="s">
        <v>152</v>
      </c>
      <c r="I69" s="113" t="s">
        <v>153</v>
      </c>
    </row>
    <row r="70" spans="1:9" ht="15" customHeight="1">
      <c r="A70" s="16" t="s">
        <v>87</v>
      </c>
      <c r="B70" s="94" t="s">
        <v>88</v>
      </c>
      <c r="C70" s="14" t="s">
        <v>21</v>
      </c>
      <c r="D70" s="17">
        <v>0.5</v>
      </c>
      <c r="E70" s="13">
        <v>14</v>
      </c>
      <c r="F70" s="92" t="s">
        <v>149</v>
      </c>
      <c r="G70" s="44" t="s">
        <v>152</v>
      </c>
      <c r="H70" s="44" t="s">
        <v>152</v>
      </c>
      <c r="I70" s="114"/>
    </row>
    <row r="71" spans="1:9" ht="15" customHeight="1">
      <c r="A71" s="16" t="s">
        <v>28</v>
      </c>
      <c r="B71" s="94" t="s">
        <v>29</v>
      </c>
      <c r="C71" s="14" t="s">
        <v>21</v>
      </c>
      <c r="D71" s="17">
        <v>0.5</v>
      </c>
      <c r="E71" s="13">
        <v>14</v>
      </c>
      <c r="F71" s="93" t="s">
        <v>150</v>
      </c>
      <c r="G71" s="15" t="s">
        <v>154</v>
      </c>
      <c r="H71" s="44" t="s">
        <v>152</v>
      </c>
      <c r="I71" s="114"/>
    </row>
    <row r="72" spans="1:9" ht="15" customHeight="1">
      <c r="A72" s="16" t="s">
        <v>30</v>
      </c>
      <c r="B72" s="94" t="s">
        <v>31</v>
      </c>
      <c r="C72" s="14" t="s">
        <v>21</v>
      </c>
      <c r="D72" s="17">
        <v>0.5</v>
      </c>
      <c r="E72" s="13">
        <v>14</v>
      </c>
      <c r="F72" s="93" t="s">
        <v>150</v>
      </c>
      <c r="G72" s="15" t="s">
        <v>154</v>
      </c>
      <c r="H72" s="44" t="s">
        <v>152</v>
      </c>
      <c r="I72" s="114"/>
    </row>
    <row r="73" spans="1:9" s="52" customFormat="1" ht="15">
      <c r="A73" s="16" t="s">
        <v>34</v>
      </c>
      <c r="B73" s="94" t="s">
        <v>35</v>
      </c>
      <c r="C73" s="14" t="s">
        <v>21</v>
      </c>
      <c r="D73" s="17">
        <v>0.5</v>
      </c>
      <c r="E73" s="13">
        <v>14</v>
      </c>
      <c r="F73" s="92" t="s">
        <v>148</v>
      </c>
      <c r="G73" s="44" t="s">
        <v>152</v>
      </c>
      <c r="H73" s="44" t="s">
        <v>152</v>
      </c>
      <c r="I73" s="114"/>
    </row>
    <row r="74" spans="1:9" ht="15" customHeight="1">
      <c r="A74" s="16" t="s">
        <v>24</v>
      </c>
      <c r="B74" s="94" t="s">
        <v>25</v>
      </c>
      <c r="C74" s="14" t="s">
        <v>21</v>
      </c>
      <c r="D74" s="17">
        <v>0.5</v>
      </c>
      <c r="E74" s="13">
        <v>13</v>
      </c>
      <c r="F74" s="92" t="s">
        <v>148</v>
      </c>
      <c r="G74" s="44" t="s">
        <v>152</v>
      </c>
      <c r="H74" s="44" t="s">
        <v>152</v>
      </c>
      <c r="I74" s="115"/>
    </row>
    <row r="75" spans="1:9" ht="15" customHeight="1" thickBot="1">
      <c r="A75" s="16" t="s">
        <v>40</v>
      </c>
      <c r="B75" s="94" t="s">
        <v>41</v>
      </c>
      <c r="C75" s="14" t="s">
        <v>21</v>
      </c>
      <c r="D75" s="17">
        <v>1</v>
      </c>
      <c r="E75" s="13">
        <v>7</v>
      </c>
      <c r="F75" s="65" t="s">
        <v>151</v>
      </c>
      <c r="G75" s="66"/>
      <c r="H75" s="66"/>
      <c r="I75" s="73"/>
    </row>
    <row r="76" spans="1:9" s="49" customFormat="1" ht="15" customHeight="1" thickTop="1">
      <c r="A76" s="21"/>
      <c r="B76" s="22" t="s">
        <v>42</v>
      </c>
      <c r="C76" s="23"/>
      <c r="D76" s="24">
        <f>SUM(D67:D75)</f>
        <v>6</v>
      </c>
      <c r="E76" s="35">
        <f>SUM(E67:E75)</f>
        <v>145</v>
      </c>
      <c r="F76" s="23"/>
      <c r="G76" s="26"/>
      <c r="H76" s="26"/>
      <c r="I76" s="27"/>
    </row>
    <row r="77" spans="1:9" s="49" customFormat="1" ht="15" customHeight="1">
      <c r="A77" s="29" t="s">
        <v>89</v>
      </c>
      <c r="B77" s="29" t="s">
        <v>90</v>
      </c>
      <c r="C77" s="30"/>
      <c r="D77" s="31"/>
      <c r="E77" s="32"/>
      <c r="F77" s="30"/>
      <c r="G77" s="117" t="s">
        <v>112</v>
      </c>
      <c r="H77" s="118"/>
      <c r="I77" s="118"/>
    </row>
    <row r="78" spans="1:9" ht="15" customHeight="1">
      <c r="A78" s="16" t="s">
        <v>91</v>
      </c>
      <c r="B78" s="94" t="s">
        <v>92</v>
      </c>
      <c r="C78" s="14">
        <v>4</v>
      </c>
      <c r="D78" s="17">
        <v>1</v>
      </c>
      <c r="E78" s="13">
        <v>28</v>
      </c>
      <c r="F78" s="90" t="s">
        <v>162</v>
      </c>
      <c r="G78" s="44" t="s">
        <v>152</v>
      </c>
      <c r="H78" s="15">
        <v>36</v>
      </c>
      <c r="I78" s="44" t="s">
        <v>152</v>
      </c>
    </row>
    <row r="79" spans="1:9" ht="15" customHeight="1">
      <c r="A79" s="16" t="s">
        <v>93</v>
      </c>
      <c r="B79" s="94" t="s">
        <v>94</v>
      </c>
      <c r="C79" s="14">
        <v>4</v>
      </c>
      <c r="D79" s="17">
        <v>1</v>
      </c>
      <c r="E79" s="13">
        <v>28</v>
      </c>
      <c r="F79" s="90" t="s">
        <v>162</v>
      </c>
      <c r="G79" s="44" t="s">
        <v>152</v>
      </c>
      <c r="H79" s="15">
        <v>36</v>
      </c>
      <c r="I79" s="44" t="s">
        <v>152</v>
      </c>
    </row>
    <row r="80" spans="1:9" ht="15" customHeight="1">
      <c r="A80" s="16" t="s">
        <v>95</v>
      </c>
      <c r="B80" s="94" t="s">
        <v>96</v>
      </c>
      <c r="C80" s="14">
        <v>4</v>
      </c>
      <c r="D80" s="17">
        <v>1</v>
      </c>
      <c r="E80" s="13">
        <v>28</v>
      </c>
      <c r="F80" s="90" t="s">
        <v>165</v>
      </c>
      <c r="G80" s="44" t="s">
        <v>152</v>
      </c>
      <c r="H80" s="15">
        <v>36</v>
      </c>
      <c r="I80" s="44" t="s">
        <v>152</v>
      </c>
    </row>
    <row r="81" spans="1:9" ht="15" customHeight="1">
      <c r="A81" s="16" t="s">
        <v>97</v>
      </c>
      <c r="B81" s="94" t="s">
        <v>98</v>
      </c>
      <c r="C81" s="14">
        <v>4</v>
      </c>
      <c r="D81" s="17">
        <v>1</v>
      </c>
      <c r="E81" s="13">
        <v>28</v>
      </c>
      <c r="F81" s="90" t="s">
        <v>163</v>
      </c>
      <c r="G81" s="15" t="s">
        <v>154</v>
      </c>
      <c r="H81" s="15">
        <v>36</v>
      </c>
      <c r="I81" s="44" t="s">
        <v>152</v>
      </c>
    </row>
    <row r="82" spans="1:9" ht="30" customHeight="1" thickBot="1">
      <c r="A82" s="16" t="s">
        <v>99</v>
      </c>
      <c r="B82" s="94" t="s">
        <v>100</v>
      </c>
      <c r="C82" s="14" t="s">
        <v>21</v>
      </c>
      <c r="D82" s="105">
        <v>1</v>
      </c>
      <c r="E82" s="13">
        <v>28</v>
      </c>
      <c r="F82" s="94" t="s">
        <v>164</v>
      </c>
      <c r="G82" s="44" t="s">
        <v>152</v>
      </c>
      <c r="H82" s="44" t="s">
        <v>152</v>
      </c>
      <c r="I82" s="116" t="s">
        <v>153</v>
      </c>
    </row>
    <row r="83" spans="1:9" s="49" customFormat="1" ht="15" customHeight="1" thickTop="1">
      <c r="A83" s="21"/>
      <c r="B83" s="22" t="s">
        <v>42</v>
      </c>
      <c r="C83" s="23"/>
      <c r="D83" s="24">
        <f>SUM(D78:D82)</f>
        <v>5</v>
      </c>
      <c r="E83" s="35">
        <f>SUM(E78:E82)</f>
        <v>140</v>
      </c>
      <c r="F83" s="23"/>
      <c r="G83" s="26"/>
      <c r="H83" s="26"/>
      <c r="I83" s="27"/>
    </row>
    <row r="84" spans="1:9" s="49" customFormat="1" ht="18.75" customHeight="1">
      <c r="A84" s="28" t="s">
        <v>101</v>
      </c>
      <c r="B84" s="29" t="s">
        <v>102</v>
      </c>
      <c r="C84" s="30"/>
      <c r="D84" s="31"/>
      <c r="E84" s="32"/>
      <c r="F84" s="30"/>
      <c r="G84" s="117" t="s">
        <v>112</v>
      </c>
      <c r="H84" s="118"/>
      <c r="I84" s="118"/>
    </row>
    <row r="85" spans="1:9" ht="30" customHeight="1">
      <c r="A85" s="16" t="s">
        <v>103</v>
      </c>
      <c r="B85" s="94" t="s">
        <v>104</v>
      </c>
      <c r="C85" s="14" t="s">
        <v>47</v>
      </c>
      <c r="D85" s="105">
        <v>1</v>
      </c>
      <c r="E85" s="13">
        <v>17</v>
      </c>
      <c r="F85" s="102" t="s">
        <v>157</v>
      </c>
      <c r="G85" s="102"/>
      <c r="H85" s="12">
        <v>36</v>
      </c>
      <c r="I85" s="85" t="s">
        <v>159</v>
      </c>
    </row>
    <row r="86" spans="1:9" ht="32.25" customHeight="1" thickBot="1">
      <c r="A86" s="16" t="s">
        <v>105</v>
      </c>
      <c r="B86" s="94" t="s">
        <v>106</v>
      </c>
      <c r="C86" s="14" t="s">
        <v>107</v>
      </c>
      <c r="D86" s="105">
        <v>1</v>
      </c>
      <c r="E86" s="13">
        <v>10</v>
      </c>
      <c r="F86" s="102" t="s">
        <v>158</v>
      </c>
      <c r="G86" s="102"/>
      <c r="H86" s="37">
        <v>16</v>
      </c>
      <c r="I86" s="86"/>
    </row>
    <row r="87" spans="1:9" s="49" customFormat="1" ht="15" customHeight="1" thickTop="1">
      <c r="A87" s="21"/>
      <c r="B87" s="22" t="s">
        <v>42</v>
      </c>
      <c r="C87" s="23"/>
      <c r="D87" s="136">
        <f>SUM(D85:D86)</f>
        <v>2</v>
      </c>
      <c r="E87" s="35">
        <f>SUM(E85:E86)</f>
        <v>27</v>
      </c>
      <c r="F87" s="137"/>
      <c r="G87" s="137"/>
      <c r="H87" s="62"/>
      <c r="I87" s="63"/>
    </row>
    <row r="88" spans="1:23" s="49" customFormat="1" ht="20.25" customHeight="1">
      <c r="A88" s="29" t="s">
        <v>116</v>
      </c>
      <c r="B88" s="29" t="s">
        <v>117</v>
      </c>
      <c r="C88" s="131"/>
      <c r="D88" s="132"/>
      <c r="E88" s="133"/>
      <c r="F88" s="134"/>
      <c r="G88" s="135" t="s">
        <v>112</v>
      </c>
      <c r="H88" s="118"/>
      <c r="I88" s="118"/>
      <c r="J88"/>
      <c r="K88"/>
      <c r="L88"/>
      <c r="M88"/>
      <c r="N88"/>
      <c r="O88"/>
      <c r="P88"/>
      <c r="Q88"/>
      <c r="R88"/>
      <c r="S88"/>
      <c r="T88"/>
      <c r="U88"/>
      <c r="V88"/>
      <c r="W88"/>
    </row>
    <row r="89" spans="1:23" s="49" customFormat="1" ht="29.25" customHeight="1">
      <c r="A89" s="16" t="s">
        <v>103</v>
      </c>
      <c r="B89" s="94" t="s">
        <v>104</v>
      </c>
      <c r="C89" s="14">
        <v>4</v>
      </c>
      <c r="D89" s="105">
        <v>1</v>
      </c>
      <c r="E89" s="13">
        <v>8</v>
      </c>
      <c r="F89" s="102" t="s">
        <v>157</v>
      </c>
      <c r="G89" s="102"/>
      <c r="H89" s="12">
        <v>36</v>
      </c>
      <c r="I89" s="85" t="s">
        <v>159</v>
      </c>
      <c r="J89"/>
      <c r="K89"/>
      <c r="L89"/>
      <c r="M89"/>
      <c r="N89"/>
      <c r="O89"/>
      <c r="P89"/>
      <c r="Q89"/>
      <c r="R89"/>
      <c r="S89"/>
      <c r="T89"/>
      <c r="U89"/>
      <c r="V89"/>
      <c r="W89"/>
    </row>
    <row r="90" spans="1:23" s="49" customFormat="1" ht="30.75" customHeight="1" thickBot="1">
      <c r="A90" s="124" t="s">
        <v>105</v>
      </c>
      <c r="B90" s="125" t="s">
        <v>106</v>
      </c>
      <c r="C90" s="126">
        <v>2</v>
      </c>
      <c r="D90" s="127">
        <v>1</v>
      </c>
      <c r="E90" s="128">
        <v>10</v>
      </c>
      <c r="F90" s="129" t="s">
        <v>158</v>
      </c>
      <c r="G90" s="129"/>
      <c r="H90" s="130">
        <v>16</v>
      </c>
      <c r="I90" s="86"/>
      <c r="J90"/>
      <c r="K90"/>
      <c r="L90"/>
      <c r="M90"/>
      <c r="N90"/>
      <c r="O90"/>
      <c r="P90"/>
      <c r="Q90"/>
      <c r="R90"/>
      <c r="S90"/>
      <c r="T90"/>
      <c r="U90"/>
      <c r="V90"/>
      <c r="W90"/>
    </row>
    <row r="91" spans="1:23" s="49" customFormat="1" ht="15" customHeight="1" thickBot="1" thickTop="1">
      <c r="A91" s="119"/>
      <c r="B91" s="120" t="s">
        <v>42</v>
      </c>
      <c r="C91" s="121"/>
      <c r="D91" s="122">
        <f>SUM(D89:D90)</f>
        <v>2</v>
      </c>
      <c r="E91" s="122">
        <f>SUM(E89:E90)</f>
        <v>18</v>
      </c>
      <c r="F91" s="123"/>
      <c r="G91" s="123"/>
      <c r="H91" s="123"/>
      <c r="I91" s="64"/>
      <c r="J91"/>
      <c r="K91"/>
      <c r="L91"/>
      <c r="M91"/>
      <c r="N91"/>
      <c r="O91"/>
      <c r="P91"/>
      <c r="Q91"/>
      <c r="R91"/>
      <c r="S91"/>
      <c r="T91"/>
      <c r="U91"/>
      <c r="V91"/>
      <c r="W91"/>
    </row>
    <row r="92" spans="1:8" s="49" customFormat="1" ht="15" customHeight="1">
      <c r="A92" s="54"/>
      <c r="B92" s="55"/>
      <c r="C92" s="56"/>
      <c r="D92" s="57"/>
      <c r="E92" s="58"/>
      <c r="F92" s="59"/>
      <c r="G92" s="59"/>
      <c r="H92" s="59"/>
    </row>
    <row r="93" spans="1:8" s="49" customFormat="1" ht="15" customHeight="1">
      <c r="A93" s="70" t="s">
        <v>127</v>
      </c>
      <c r="B93" s="71"/>
      <c r="C93" s="56"/>
      <c r="D93" s="57"/>
      <c r="E93" s="58"/>
      <c r="F93" s="59"/>
      <c r="G93" s="59"/>
      <c r="H93" s="59"/>
    </row>
    <row r="94" spans="1:7" ht="15">
      <c r="A94" s="138" t="s">
        <v>178</v>
      </c>
      <c r="B94" s="139"/>
      <c r="C94" s="139"/>
      <c r="D94" s="139"/>
      <c r="E94" s="139"/>
      <c r="F94" s="139"/>
      <c r="G94" s="139"/>
    </row>
    <row r="95" spans="1:7" ht="17.25" customHeight="1">
      <c r="A95" s="139"/>
      <c r="B95" s="139"/>
      <c r="C95" s="139"/>
      <c r="D95" s="139"/>
      <c r="E95" s="139"/>
      <c r="F95" s="139"/>
      <c r="G95" s="139"/>
    </row>
    <row r="96" spans="1:2" ht="23.25" customHeight="1">
      <c r="A96" s="69" t="s">
        <v>128</v>
      </c>
      <c r="B96" s="69"/>
    </row>
    <row r="97" spans="1:8" ht="16.5" customHeight="1">
      <c r="A97" s="140" t="s">
        <v>179</v>
      </c>
      <c r="B97" s="140"/>
      <c r="C97" s="140"/>
      <c r="D97" s="140"/>
      <c r="E97" s="140"/>
      <c r="F97" s="140"/>
      <c r="G97" s="140"/>
      <c r="H97" s="140"/>
    </row>
    <row r="98" spans="1:8" ht="15" customHeight="1">
      <c r="A98" s="140"/>
      <c r="B98" s="140"/>
      <c r="C98" s="140"/>
      <c r="D98" s="140"/>
      <c r="E98" s="140"/>
      <c r="F98" s="140"/>
      <c r="G98" s="140"/>
      <c r="H98" s="140"/>
    </row>
    <row r="99" spans="1:8" ht="15" customHeight="1">
      <c r="A99" s="140"/>
      <c r="B99" s="140"/>
      <c r="C99" s="140"/>
      <c r="D99" s="140"/>
      <c r="E99" s="140"/>
      <c r="F99" s="140"/>
      <c r="G99" s="140"/>
      <c r="H99" s="140"/>
    </row>
    <row r="100" spans="1:7" ht="7.5" customHeight="1">
      <c r="A100" s="67"/>
      <c r="B100" s="67"/>
      <c r="C100" s="67"/>
      <c r="D100" s="67"/>
      <c r="E100" s="67"/>
      <c r="F100" s="67"/>
      <c r="G100" s="67"/>
    </row>
    <row r="101" spans="1:7" ht="15.75">
      <c r="A101" s="69" t="s">
        <v>129</v>
      </c>
      <c r="B101" s="69"/>
      <c r="C101" s="67"/>
      <c r="D101" s="67"/>
      <c r="E101" s="67"/>
      <c r="F101" s="67"/>
      <c r="G101" s="67"/>
    </row>
    <row r="102" spans="1:8" ht="30" customHeight="1">
      <c r="A102" s="140" t="s">
        <v>130</v>
      </c>
      <c r="B102" s="140"/>
      <c r="C102" s="140"/>
      <c r="D102" s="140"/>
      <c r="E102" s="140"/>
      <c r="F102" s="140"/>
      <c r="G102" s="140"/>
      <c r="H102" s="140"/>
    </row>
    <row r="103" spans="1:7" ht="27.75" customHeight="1">
      <c r="A103" s="68" t="s">
        <v>131</v>
      </c>
      <c r="B103" s="67"/>
      <c r="C103" s="67"/>
      <c r="D103" s="67"/>
      <c r="E103" s="67"/>
      <c r="F103" s="67"/>
      <c r="G103" s="67"/>
    </row>
    <row r="104" spans="1:4" ht="19.5" customHeight="1">
      <c r="A104" s="69" t="s">
        <v>132</v>
      </c>
      <c r="B104" s="69"/>
      <c r="C104" s="141"/>
      <c r="D104" s="142"/>
    </row>
    <row r="105" spans="1:4" ht="18.75">
      <c r="A105" s="143" t="s">
        <v>180</v>
      </c>
      <c r="B105" s="143"/>
      <c r="C105" s="141"/>
      <c r="D105" s="142"/>
    </row>
    <row r="106" spans="1:4" ht="15.75">
      <c r="A106" s="143"/>
      <c r="B106" s="143" t="s">
        <v>160</v>
      </c>
      <c r="C106" s="141"/>
      <c r="D106" s="142"/>
    </row>
    <row r="107" spans="1:4" ht="18.75">
      <c r="A107" s="143" t="s">
        <v>181</v>
      </c>
      <c r="B107" s="143"/>
      <c r="C107" s="141"/>
      <c r="D107" s="142"/>
    </row>
    <row r="108" spans="1:4" ht="15.75">
      <c r="A108" s="143"/>
      <c r="B108" s="143" t="s">
        <v>161</v>
      </c>
      <c r="C108" s="141"/>
      <c r="D108" s="142"/>
    </row>
    <row r="109" spans="1:6" ht="20.25" customHeight="1">
      <c r="A109" s="69" t="s">
        <v>133</v>
      </c>
      <c r="B109" s="69"/>
      <c r="C109" s="141"/>
      <c r="D109" s="142"/>
      <c r="E109" s="144"/>
      <c r="F109" s="141"/>
    </row>
    <row r="110" spans="1:6" ht="15.75">
      <c r="A110" s="143" t="s">
        <v>182</v>
      </c>
      <c r="B110" s="143"/>
      <c r="C110" s="143"/>
      <c r="D110" s="143"/>
      <c r="E110" s="143"/>
      <c r="F110" s="143"/>
    </row>
    <row r="111" spans="1:6" ht="15.75">
      <c r="A111" s="143" t="s">
        <v>184</v>
      </c>
      <c r="B111" s="143"/>
      <c r="C111" s="141"/>
      <c r="D111" s="142"/>
      <c r="E111" s="144"/>
      <c r="F111" s="141"/>
    </row>
    <row r="112" spans="1:6" ht="15.75">
      <c r="A112" s="143" t="s">
        <v>185</v>
      </c>
      <c r="B112" s="143"/>
      <c r="C112" s="141"/>
      <c r="D112" s="142"/>
      <c r="E112" s="144"/>
      <c r="F112" s="141"/>
    </row>
    <row r="113" spans="2:6" ht="9" customHeight="1">
      <c r="B113" s="143"/>
      <c r="C113" s="141"/>
      <c r="D113" s="142"/>
      <c r="E113" s="144"/>
      <c r="F113" s="141"/>
    </row>
    <row r="114" ht="15.75">
      <c r="A114" s="145" t="s">
        <v>183</v>
      </c>
    </row>
    <row r="116" ht="18.75">
      <c r="A116" s="87"/>
    </row>
    <row r="117" ht="18.75">
      <c r="A117" s="88"/>
    </row>
    <row r="118" ht="18.75">
      <c r="A118" s="88"/>
    </row>
    <row r="119" ht="18.75">
      <c r="A119" s="88"/>
    </row>
    <row r="120" ht="18.75">
      <c r="A120" s="89"/>
    </row>
    <row r="121" ht="18.75">
      <c r="A121" s="87"/>
    </row>
    <row r="122" ht="18.75">
      <c r="A122" s="87"/>
    </row>
    <row r="123" ht="18.75">
      <c r="A123" s="88"/>
    </row>
    <row r="124" ht="18.75">
      <c r="A124" s="88"/>
    </row>
    <row r="125" ht="18.75">
      <c r="A125" s="88"/>
    </row>
    <row r="126" ht="18.75">
      <c r="A126" s="89"/>
    </row>
    <row r="127" ht="18.75">
      <c r="A127" s="88"/>
    </row>
    <row r="128" ht="18.75">
      <c r="A128" s="87"/>
    </row>
    <row r="129" ht="18.75">
      <c r="A129" s="87"/>
    </row>
    <row r="130" ht="18.75">
      <c r="A130" s="88"/>
    </row>
    <row r="131" ht="18.75">
      <c r="A131" s="88"/>
    </row>
    <row r="132" ht="18.75">
      <c r="A132" s="88"/>
    </row>
    <row r="133" ht="18.75">
      <c r="A133" s="88"/>
    </row>
    <row r="134" ht="18.75">
      <c r="A134" s="88"/>
    </row>
  </sheetData>
  <sheetProtection/>
  <mergeCells count="36">
    <mergeCell ref="I12:I20"/>
    <mergeCell ref="I89:I90"/>
    <mergeCell ref="G88:I88"/>
    <mergeCell ref="A97:H99"/>
    <mergeCell ref="I69:I74"/>
    <mergeCell ref="I37:I38"/>
    <mergeCell ref="I85:I86"/>
    <mergeCell ref="F89:G89"/>
    <mergeCell ref="A3:I3"/>
    <mergeCell ref="A5:I5"/>
    <mergeCell ref="A4:I4"/>
    <mergeCell ref="A104:B104"/>
    <mergeCell ref="F85:G85"/>
    <mergeCell ref="F86:G86"/>
    <mergeCell ref="F87:G87"/>
    <mergeCell ref="F66:I66"/>
    <mergeCell ref="F23:I23"/>
    <mergeCell ref="F58:I58"/>
    <mergeCell ref="G77:I77"/>
    <mergeCell ref="F75:I75"/>
    <mergeCell ref="G84:I84"/>
    <mergeCell ref="F8:I8"/>
    <mergeCell ref="F26:I26"/>
    <mergeCell ref="F32:I32"/>
    <mergeCell ref="G42:I42"/>
    <mergeCell ref="G62:I62"/>
    <mergeCell ref="F21:I21"/>
    <mergeCell ref="I45:I57"/>
    <mergeCell ref="A101:B101"/>
    <mergeCell ref="A109:B109"/>
    <mergeCell ref="I59:I60"/>
    <mergeCell ref="A93:B93"/>
    <mergeCell ref="A94:G95"/>
    <mergeCell ref="A96:B96"/>
    <mergeCell ref="F90:G90"/>
    <mergeCell ref="A102:H102"/>
  </mergeCells>
  <printOptions horizontalCentered="1"/>
  <pageMargins left="0.1968503937007874" right="0.1968503937007874" top="0.3937007874015748" bottom="0.2362204724409449" header="0.2362204724409449" footer="0.15748031496062992"/>
  <pageSetup horizontalDpi="600" verticalDpi="600" orientation="landscape" paperSize="9" scale="89" r:id="rId1"/>
  <headerFooter alignWithMargins="0">
    <oddFooter>&amp;R&amp;P</oddFooter>
  </headerFooter>
  <rowBreaks count="2" manualBreakCount="2">
    <brk id="31" max="255" man="1"/>
    <brk id="65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Perpetuum Mobile d.o.o.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Ivanka</dc:creator>
  <cp:keywords/>
  <dc:description/>
  <cp:lastModifiedBy>Danijela</cp:lastModifiedBy>
  <cp:lastPrinted>2010-06-08T08:07:38Z</cp:lastPrinted>
  <dcterms:created xsi:type="dcterms:W3CDTF">2008-05-21T08:07:47Z</dcterms:created>
  <dcterms:modified xsi:type="dcterms:W3CDTF">2010-06-08T08:10:56Z</dcterms:modified>
  <cp:category/>
  <cp:version/>
  <cp:contentType/>
  <cp:contentStatus/>
</cp:coreProperties>
</file>